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 tabRatio="817"/>
  </bookViews>
  <sheets>
    <sheet name="學校名單" sheetId="3" r:id="rId1"/>
    <sheet name="範例" sheetId="1" r:id="rId2"/>
    <sheet name="男甲團體" sheetId="6" r:id="rId3"/>
    <sheet name="男甲團體-B隊" sheetId="13" r:id="rId4"/>
    <sheet name="男乙團體" sheetId="5" r:id="rId5"/>
    <sheet name="男乙團體-B隊" sheetId="14" r:id="rId6"/>
    <sheet name="團體-壯年組" sheetId="7" r:id="rId7"/>
    <sheet name="團體-壯年組-B隊" sheetId="19" r:id="rId8"/>
    <sheet name="團體-女子組" sheetId="8" r:id="rId9"/>
    <sheet name="一級主管雙打" sheetId="9" r:id="rId10"/>
    <sheet name="百齡雙打" sheetId="15" r:id="rId11"/>
    <sheet name="乙組混雙" sheetId="16" r:id="rId12"/>
    <sheet name="甲組混雙" sheetId="17" r:id="rId13"/>
    <sheet name="長青雙打組" sheetId="18" r:id="rId14"/>
  </sheets>
  <externalReferences>
    <externalReference r:id="rId15"/>
  </externalReferences>
  <definedNames>
    <definedName name="_xlnm._FilterDatabase" localSheetId="0" hidden="1">學校名單!$A$1:$D$1</definedName>
    <definedName name="_xlnm.Database" localSheetId="13">#REF!</definedName>
    <definedName name="_xlnm.Database" localSheetId="7">#REF!</definedName>
    <definedName name="_xlnm.Database">#REF!</definedName>
    <definedName name="NSICTY5">'[1]69'!$A$2:$F$3441</definedName>
    <definedName name="_xlnm.Print_Area" localSheetId="13">#REF!</definedName>
    <definedName name="_xlnm.Print_Area" localSheetId="7">#REF!</definedName>
    <definedName name="_xlnm.Print_Area">#REF!</definedName>
    <definedName name="PRINT_AREA_MI" localSheetId="13">#REF!</definedName>
    <definedName name="PRINT_AREA_MI" localSheetId="7">#REF!</definedName>
    <definedName name="PRINT_AREA_MI">#REF!</definedName>
    <definedName name="一級主管雙打" localSheetId="11">#REF!</definedName>
    <definedName name="一級主管雙打" localSheetId="12">#REF!</definedName>
    <definedName name="一級主管雙打" localSheetId="10">#REF!</definedName>
    <definedName name="一級主管雙打" localSheetId="5">#REF!</definedName>
    <definedName name="一級主管雙打" localSheetId="3">#REF!</definedName>
    <definedName name="一級主管雙打" localSheetId="13">#REF!</definedName>
    <definedName name="一級主管雙打" localSheetId="7">#REF!</definedName>
    <definedName name="一級主管雙打">#REF!</definedName>
    <definedName name="乙組男女混合雙打" localSheetId="11">#REF!</definedName>
    <definedName name="乙組男女混合雙打" localSheetId="12">#REF!</definedName>
    <definedName name="乙組男女混合雙打" localSheetId="10">#REF!</definedName>
    <definedName name="乙組男女混合雙打" localSheetId="5">#REF!</definedName>
    <definedName name="乙組男女混合雙打" localSheetId="3">#REF!</definedName>
    <definedName name="乙組男女混合雙打" localSheetId="13">#REF!</definedName>
    <definedName name="乙組男女混合雙打" localSheetId="7">#REF!</definedName>
    <definedName name="乙組男女混合雙打">#REF!</definedName>
    <definedName name="乙組男女混雙打" localSheetId="11">#REF!</definedName>
    <definedName name="乙組男女混雙打" localSheetId="12">#REF!</definedName>
    <definedName name="乙組男女混雙打" localSheetId="10">#REF!</definedName>
    <definedName name="乙組男女混雙打" localSheetId="5">#REF!</definedName>
    <definedName name="乙組男女混雙打" localSheetId="3">#REF!</definedName>
    <definedName name="乙組男女混雙打" localSheetId="13">#REF!</definedName>
    <definedName name="乙組男女混雙打" localSheetId="7">#REF!</definedName>
    <definedName name="乙組男女混雙打">#REF!</definedName>
    <definedName name="甲" localSheetId="11">#REF!</definedName>
    <definedName name="甲" localSheetId="12">#REF!</definedName>
    <definedName name="甲" localSheetId="10">#REF!</definedName>
    <definedName name="甲" localSheetId="5">#REF!</definedName>
    <definedName name="甲" localSheetId="3">#REF!</definedName>
    <definedName name="甲" localSheetId="13">#REF!</definedName>
    <definedName name="甲" localSheetId="7">#REF!</definedName>
    <definedName name="甲">#REF!</definedName>
    <definedName name="甲組" localSheetId="11">#REF!</definedName>
    <definedName name="甲組" localSheetId="12">#REF!</definedName>
    <definedName name="甲組" localSheetId="10">#REF!</definedName>
    <definedName name="甲組" localSheetId="5">#REF!</definedName>
    <definedName name="甲組" localSheetId="3">#REF!</definedName>
    <definedName name="甲組" localSheetId="13">#REF!</definedName>
    <definedName name="甲組" localSheetId="7">#REF!</definedName>
    <definedName name="甲組">#REF!</definedName>
    <definedName name="百" localSheetId="12">#REF!</definedName>
    <definedName name="百" localSheetId="13">#REF!</definedName>
    <definedName name="百" localSheetId="7">#REF!</definedName>
    <definedName name="百">#REF!</definedName>
    <definedName name="百齡" localSheetId="11">#REF!</definedName>
    <definedName name="百齡" localSheetId="12">#REF!</definedName>
    <definedName name="百齡" localSheetId="10">#REF!</definedName>
    <definedName name="百齡" localSheetId="5">#REF!</definedName>
    <definedName name="百齡" localSheetId="3">#REF!</definedName>
    <definedName name="百齡" localSheetId="13">#REF!</definedName>
    <definedName name="百齡" localSheetId="7">#REF!</definedName>
    <definedName name="百齡">#REF!</definedName>
    <definedName name="我" localSheetId="12">#REF!</definedName>
    <definedName name="我" localSheetId="13">#REF!</definedName>
    <definedName name="我" localSheetId="7">#REF!</definedName>
    <definedName name="我">#REF!</definedName>
    <definedName name="長" localSheetId="7">#REF!</definedName>
    <definedName name="長">#REF!</definedName>
    <definedName name="是啦" localSheetId="11">#REF!</definedName>
    <definedName name="是啦" localSheetId="12">#REF!</definedName>
    <definedName name="是啦" localSheetId="10">#REF!</definedName>
    <definedName name="是啦" localSheetId="5">#REF!</definedName>
    <definedName name="是啦" localSheetId="3">#REF!</definedName>
    <definedName name="是啦" localSheetId="13">#REF!</definedName>
    <definedName name="是啦" localSheetId="7">#REF!</definedName>
    <definedName name="是啦">#REF!</definedName>
    <definedName name="項目" localSheetId="9">#REF!</definedName>
    <definedName name="項目" localSheetId="11">#REF!</definedName>
    <definedName name="項目" localSheetId="12">#REF!</definedName>
    <definedName name="項目" localSheetId="10">#REF!</definedName>
    <definedName name="項目" localSheetId="4">#REF!</definedName>
    <definedName name="項目" localSheetId="5">#REF!</definedName>
    <definedName name="項目" localSheetId="2">#REF!</definedName>
    <definedName name="項目" localSheetId="3">#REF!</definedName>
    <definedName name="項目" localSheetId="13">#REF!</definedName>
    <definedName name="項目" localSheetId="8">#REF!</definedName>
    <definedName name="項目" localSheetId="6">#REF!</definedName>
    <definedName name="項目" localSheetId="7">#REF!</definedName>
    <definedName name="項目">#REF!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" i="14" l="1"/>
  <c r="C8" i="1" l="1"/>
  <c r="C8" i="19" l="1"/>
  <c r="C8" i="6"/>
  <c r="C8" i="18" l="1"/>
  <c r="C8" i="17" l="1"/>
  <c r="C8" i="16"/>
  <c r="C8" i="15"/>
  <c r="C8" i="13"/>
  <c r="C8" i="9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C8" i="8"/>
  <c r="C8" i="7"/>
  <c r="C8" i="5"/>
</calcChain>
</file>

<file path=xl/sharedStrings.xml><?xml version="1.0" encoding="utf-8"?>
<sst xmlns="http://schemas.openxmlformats.org/spreadsheetml/2006/main" count="1212" uniqueCount="512">
  <si>
    <t>性別</t>
  </si>
  <si>
    <t>身分證字號</t>
  </si>
  <si>
    <t>備註</t>
  </si>
  <si>
    <t>NO</t>
    <phoneticPr fontId="3" type="noConversion"/>
  </si>
  <si>
    <t>學 校 名 稱</t>
  </si>
  <si>
    <t>0001</t>
  </si>
  <si>
    <t>國立政治大學</t>
  </si>
  <si>
    <t>0002</t>
  </si>
  <si>
    <t>國立清華大學</t>
  </si>
  <si>
    <t>0003</t>
  </si>
  <si>
    <t>國立臺灣大學</t>
  </si>
  <si>
    <t>0004</t>
  </si>
  <si>
    <t>國立臺灣師範大學</t>
  </si>
  <si>
    <t>0005</t>
  </si>
  <si>
    <t>國立成功大學</t>
  </si>
  <si>
    <t>0006</t>
  </si>
  <si>
    <t>國立中興大學</t>
  </si>
  <si>
    <t>0007</t>
  </si>
  <si>
    <t>0008</t>
  </si>
  <si>
    <t>國立中央大學</t>
  </si>
  <si>
    <t>0009</t>
  </si>
  <si>
    <t>國立中山大學</t>
  </si>
  <si>
    <t>0012</t>
  </si>
  <si>
    <t>國立臺灣海洋大學</t>
  </si>
  <si>
    <t>0013</t>
  </si>
  <si>
    <t>國立中正大學</t>
  </si>
  <si>
    <t>0014</t>
  </si>
  <si>
    <t>國立高雄師範大學</t>
  </si>
  <si>
    <t>0015</t>
  </si>
  <si>
    <t>國立彰化師範大學</t>
  </si>
  <si>
    <t>0016</t>
  </si>
  <si>
    <t>0017</t>
  </si>
  <si>
    <t>國立臺北大學</t>
  </si>
  <si>
    <t>0018</t>
  </si>
  <si>
    <t>國立嘉義大學</t>
  </si>
  <si>
    <t>0019</t>
  </si>
  <si>
    <t>國立高雄大學</t>
  </si>
  <si>
    <t>0020</t>
  </si>
  <si>
    <t>國立東華大學</t>
  </si>
  <si>
    <t>0021</t>
  </si>
  <si>
    <t>國立暨南國際大學</t>
  </si>
  <si>
    <t>0022</t>
  </si>
  <si>
    <t>國立臺灣科技大學</t>
  </si>
  <si>
    <t>0023</t>
  </si>
  <si>
    <t>國立雲林科技大學</t>
  </si>
  <si>
    <t>0024</t>
  </si>
  <si>
    <t>國立屏東科技大學</t>
  </si>
  <si>
    <t>0025</t>
  </si>
  <si>
    <t>國立臺北科技大學</t>
  </si>
  <si>
    <t>0026</t>
  </si>
  <si>
    <t>國立高雄第一科技大學</t>
  </si>
  <si>
    <t>0027</t>
  </si>
  <si>
    <t>國立高雄應用科技大學</t>
  </si>
  <si>
    <t>0028</t>
  </si>
  <si>
    <t>國立臺北藝術大學</t>
  </si>
  <si>
    <t>0029</t>
  </si>
  <si>
    <t>國立臺灣藝術大學</t>
  </si>
  <si>
    <t>0030</t>
  </si>
  <si>
    <t>國立臺東大學</t>
  </si>
  <si>
    <t>0031</t>
  </si>
  <si>
    <t>國立宜蘭大學</t>
  </si>
  <si>
    <t>0032</t>
  </si>
  <si>
    <t>國立聯合大學</t>
  </si>
  <si>
    <t>0033</t>
  </si>
  <si>
    <t>國立虎尾科技大學</t>
  </si>
  <si>
    <t>0034</t>
  </si>
  <si>
    <t>國立高雄海洋科技大學</t>
  </si>
  <si>
    <t>0035</t>
  </si>
  <si>
    <t>國立臺南藝術大學</t>
  </si>
  <si>
    <t>0036</t>
  </si>
  <si>
    <t>國立臺南大學</t>
  </si>
  <si>
    <t>0037</t>
  </si>
  <si>
    <t>國立臺北教育大學</t>
  </si>
  <si>
    <t>0038</t>
  </si>
  <si>
    <t>國立新竹教育大學</t>
  </si>
  <si>
    <t>0039</t>
  </si>
  <si>
    <t>國立臺中教育大學</t>
  </si>
  <si>
    <t>0042</t>
  </si>
  <si>
    <t>國立澎湖科技大學</t>
  </si>
  <si>
    <t>0043</t>
  </si>
  <si>
    <t>國立勤益科技大學</t>
  </si>
  <si>
    <t>0044</t>
  </si>
  <si>
    <t>國立體育大學</t>
  </si>
  <si>
    <t>0046</t>
  </si>
  <si>
    <t>國立臺北護理健康大學</t>
  </si>
  <si>
    <t>0047</t>
  </si>
  <si>
    <t>國立高雄餐旅大學</t>
  </si>
  <si>
    <t>0048</t>
  </si>
  <si>
    <t>國立金門大學</t>
  </si>
  <si>
    <t>0049</t>
  </si>
  <si>
    <t>國立臺灣體育運動大學</t>
  </si>
  <si>
    <t>0050</t>
  </si>
  <si>
    <t>國立臺中科技大學</t>
  </si>
  <si>
    <t>0051</t>
  </si>
  <si>
    <t>國立臺北商業大學</t>
  </si>
  <si>
    <t>0052</t>
  </si>
  <si>
    <t>國立屏東大學</t>
  </si>
  <si>
    <t>1001</t>
  </si>
  <si>
    <t>東海大學</t>
  </si>
  <si>
    <t>1002</t>
  </si>
  <si>
    <t>輔仁大學</t>
  </si>
  <si>
    <t>1003</t>
  </si>
  <si>
    <t>東吳大學</t>
  </si>
  <si>
    <t>1004</t>
  </si>
  <si>
    <t>中原大學</t>
  </si>
  <si>
    <t>1005</t>
  </si>
  <si>
    <t>淡江大學</t>
  </si>
  <si>
    <t>1006</t>
  </si>
  <si>
    <t>中國文化大學</t>
  </si>
  <si>
    <t>1007</t>
  </si>
  <si>
    <t>逢甲大學</t>
  </si>
  <si>
    <t>1008</t>
  </si>
  <si>
    <t>靜宜大學</t>
  </si>
  <si>
    <t>1009</t>
  </si>
  <si>
    <t>長庚大學</t>
  </si>
  <si>
    <t>1010</t>
  </si>
  <si>
    <t>元智大學</t>
  </si>
  <si>
    <t>1011</t>
  </si>
  <si>
    <t>中華大學</t>
  </si>
  <si>
    <t>1012</t>
  </si>
  <si>
    <t>大葉大學</t>
  </si>
  <si>
    <t>1013</t>
  </si>
  <si>
    <t>華梵大學</t>
  </si>
  <si>
    <t>1014</t>
  </si>
  <si>
    <t>義守大學</t>
  </si>
  <si>
    <t>1015</t>
  </si>
  <si>
    <t>世新大學</t>
  </si>
  <si>
    <t>1016</t>
  </si>
  <si>
    <t>銘傳大學</t>
  </si>
  <si>
    <t>1017</t>
  </si>
  <si>
    <t>實踐大學</t>
  </si>
  <si>
    <t>1018</t>
  </si>
  <si>
    <t>朝陽科技大學</t>
  </si>
  <si>
    <t>1019</t>
  </si>
  <si>
    <t>高雄醫學大學</t>
  </si>
  <si>
    <t>1020</t>
  </si>
  <si>
    <t>南華大學</t>
  </si>
  <si>
    <t>1021</t>
  </si>
  <si>
    <t>真理大學</t>
  </si>
  <si>
    <t>1022</t>
  </si>
  <si>
    <t>大同大學</t>
  </si>
  <si>
    <t>1023</t>
  </si>
  <si>
    <t>南臺科技大學</t>
  </si>
  <si>
    <t>1024</t>
  </si>
  <si>
    <t>崑山科技大學</t>
  </si>
  <si>
    <t>1025</t>
  </si>
  <si>
    <t>嘉南藥理大學</t>
  </si>
  <si>
    <t>1026</t>
  </si>
  <si>
    <t>樹德科技大學</t>
  </si>
  <si>
    <t>1027</t>
  </si>
  <si>
    <t>慈濟大學</t>
  </si>
  <si>
    <t>1028</t>
  </si>
  <si>
    <t>臺北醫學大學</t>
  </si>
  <si>
    <t>1029</t>
  </si>
  <si>
    <t>中山醫學大學</t>
  </si>
  <si>
    <t>1030</t>
  </si>
  <si>
    <t>龍華科技大學</t>
  </si>
  <si>
    <t>1031</t>
  </si>
  <si>
    <t>輔英科技大學</t>
  </si>
  <si>
    <t>1032</t>
  </si>
  <si>
    <t>明新科技大學</t>
  </si>
  <si>
    <t>1033</t>
  </si>
  <si>
    <t>長榮大學</t>
  </si>
  <si>
    <t>1034</t>
  </si>
  <si>
    <t>弘光科技大學</t>
  </si>
  <si>
    <t>1035</t>
  </si>
  <si>
    <t>中國醫藥大學</t>
  </si>
  <si>
    <t>1036</t>
  </si>
  <si>
    <t>健行科技大學</t>
  </si>
  <si>
    <t>1037</t>
  </si>
  <si>
    <t>正修科技大學</t>
  </si>
  <si>
    <t>1038</t>
  </si>
  <si>
    <t>萬能科技大學</t>
  </si>
  <si>
    <t>1039</t>
  </si>
  <si>
    <t>玄奘大學</t>
  </si>
  <si>
    <t>1040</t>
  </si>
  <si>
    <t>建國科技大學</t>
  </si>
  <si>
    <t>1041</t>
  </si>
  <si>
    <t>明志科技大學</t>
  </si>
  <si>
    <t>1042</t>
  </si>
  <si>
    <t>高苑科技大學</t>
  </si>
  <si>
    <t>1043</t>
  </si>
  <si>
    <t>大仁科技大學</t>
  </si>
  <si>
    <t>1044</t>
  </si>
  <si>
    <t>聖約翰科技大學</t>
  </si>
  <si>
    <t>1045</t>
  </si>
  <si>
    <t>嶺東科技大學</t>
  </si>
  <si>
    <t>1046</t>
  </si>
  <si>
    <t>中國科技大學</t>
  </si>
  <si>
    <t>1047</t>
  </si>
  <si>
    <t>中臺科技大學</t>
  </si>
  <si>
    <t>1048</t>
  </si>
  <si>
    <t>亞洲大學</t>
  </si>
  <si>
    <t>1049</t>
  </si>
  <si>
    <t>開南大學</t>
  </si>
  <si>
    <t>1050</t>
  </si>
  <si>
    <t>佛光大學</t>
  </si>
  <si>
    <t>1051</t>
  </si>
  <si>
    <t>台南應用科技大學</t>
  </si>
  <si>
    <t>1052</t>
  </si>
  <si>
    <t>遠東科技大學</t>
  </si>
  <si>
    <t>1053</t>
  </si>
  <si>
    <t>元培醫事科技大學</t>
  </si>
  <si>
    <t>1054</t>
  </si>
  <si>
    <t>景文科技大學</t>
  </si>
  <si>
    <t>1055</t>
  </si>
  <si>
    <t>中華醫事科技大學</t>
  </si>
  <si>
    <t>1056</t>
  </si>
  <si>
    <t>東南科技大學</t>
  </si>
  <si>
    <t>1057</t>
  </si>
  <si>
    <t>德明財經科技大學</t>
  </si>
  <si>
    <t>1058</t>
  </si>
  <si>
    <t>明道大學</t>
  </si>
  <si>
    <t>1060</t>
  </si>
  <si>
    <t>南開科技大學</t>
  </si>
  <si>
    <t>1061</t>
  </si>
  <si>
    <t>中華科技大學</t>
  </si>
  <si>
    <t>1062</t>
  </si>
  <si>
    <t>僑光科技大學</t>
  </si>
  <si>
    <t>1063</t>
  </si>
  <si>
    <t>育達科技大學</t>
  </si>
  <si>
    <t>1064</t>
  </si>
  <si>
    <t>美和科技大學</t>
  </si>
  <si>
    <t>1065</t>
  </si>
  <si>
    <t>吳鳳科技大學</t>
  </si>
  <si>
    <t>1066</t>
  </si>
  <si>
    <t>環球科技大學</t>
  </si>
  <si>
    <t>1067</t>
  </si>
  <si>
    <t>台灣首府大學</t>
  </si>
  <si>
    <t>1068</t>
  </si>
  <si>
    <t>中州科技大學</t>
  </si>
  <si>
    <t>1069</t>
  </si>
  <si>
    <t>修平科技大學</t>
  </si>
  <si>
    <t>1070</t>
  </si>
  <si>
    <t>長庚科技大學</t>
  </si>
  <si>
    <t>1071</t>
  </si>
  <si>
    <t>臺北城市科技大學</t>
  </si>
  <si>
    <t>1072</t>
  </si>
  <si>
    <t>大華科技大學</t>
  </si>
  <si>
    <t>1073</t>
  </si>
  <si>
    <t>醒吾科技大學</t>
  </si>
  <si>
    <t>1074</t>
  </si>
  <si>
    <t>南榮科技大學</t>
  </si>
  <si>
    <t>1075</t>
  </si>
  <si>
    <t>文藻外語大學</t>
  </si>
  <si>
    <t>1076</t>
  </si>
  <si>
    <t>華夏科技大學</t>
  </si>
  <si>
    <t>1077</t>
  </si>
  <si>
    <t>慈濟科技大學</t>
  </si>
  <si>
    <t>1078</t>
  </si>
  <si>
    <t>致理科技大學</t>
  </si>
  <si>
    <t>康寧大學</t>
  </si>
  <si>
    <t>3002</t>
  </si>
  <si>
    <t>臺北市立大學</t>
  </si>
  <si>
    <t>0144</t>
  </si>
  <si>
    <t>國立臺灣戲曲學院</t>
  </si>
  <si>
    <t>1125</t>
  </si>
  <si>
    <t>中信金融管理學院</t>
  </si>
  <si>
    <t>1148</t>
  </si>
  <si>
    <t>大漢技術學院</t>
  </si>
  <si>
    <t>1159</t>
  </si>
  <si>
    <t>和春技術學院</t>
  </si>
  <si>
    <t>1166</t>
  </si>
  <si>
    <t>亞東技術學院</t>
  </si>
  <si>
    <t>1168</t>
  </si>
  <si>
    <t>桃園創新技術學院</t>
  </si>
  <si>
    <t>1176</t>
  </si>
  <si>
    <t>稻江科技暨管理學院</t>
  </si>
  <si>
    <t>1179</t>
  </si>
  <si>
    <t>德霖技術學院</t>
  </si>
  <si>
    <t>1182</t>
  </si>
  <si>
    <t>蘭陽技術學院</t>
  </si>
  <si>
    <t>1183</t>
  </si>
  <si>
    <t>黎明技術學院</t>
  </si>
  <si>
    <t>1184</t>
  </si>
  <si>
    <t>東方設計學院</t>
  </si>
  <si>
    <t>1185</t>
  </si>
  <si>
    <t>經國管理暨健康學院</t>
  </si>
  <si>
    <t>1187</t>
  </si>
  <si>
    <t>崇右技術學院</t>
  </si>
  <si>
    <t>1188</t>
  </si>
  <si>
    <t>大同技術學院</t>
  </si>
  <si>
    <t>1189</t>
  </si>
  <si>
    <t>亞太創意技術學院</t>
  </si>
  <si>
    <t>1192</t>
  </si>
  <si>
    <t>臺灣觀光學院</t>
  </si>
  <si>
    <t>1195</t>
  </si>
  <si>
    <t>馬偕醫學院</t>
  </si>
  <si>
    <t>1196</t>
  </si>
  <si>
    <t>法鼓文理學院</t>
  </si>
  <si>
    <t>1197</t>
  </si>
  <si>
    <t>台北海洋技術學院</t>
  </si>
  <si>
    <t>0221</t>
  </si>
  <si>
    <t>國立臺南護理專科學校</t>
  </si>
  <si>
    <t>0222</t>
  </si>
  <si>
    <t>國立臺東專科學校</t>
  </si>
  <si>
    <t>1282</t>
  </si>
  <si>
    <t>馬偕醫護管理專科學校</t>
  </si>
  <si>
    <t>1283</t>
  </si>
  <si>
    <t>仁德醫護管理專科學校</t>
  </si>
  <si>
    <t>1284</t>
  </si>
  <si>
    <t>樹人醫護管理專科學校</t>
  </si>
  <si>
    <t>1285</t>
  </si>
  <si>
    <t>慈惠醫護管理專科學校</t>
  </si>
  <si>
    <t>1286</t>
  </si>
  <si>
    <t>耕莘健康管理專科學校</t>
  </si>
  <si>
    <t>1287</t>
  </si>
  <si>
    <t>敏惠醫護管理專科學校</t>
  </si>
  <si>
    <t>1288</t>
  </si>
  <si>
    <t>高美醫護管理專科學校</t>
  </si>
  <si>
    <t>1289</t>
  </si>
  <si>
    <t>育英醫護管理專科學校</t>
  </si>
  <si>
    <t>1290</t>
  </si>
  <si>
    <t>崇仁醫護管理專科學校</t>
  </si>
  <si>
    <t>1291</t>
  </si>
  <si>
    <t>聖母醫護管理專科學校</t>
  </si>
  <si>
    <t>1292</t>
  </si>
  <si>
    <t>新生醫護管理專科學校</t>
  </si>
  <si>
    <t>0A01</t>
  </si>
  <si>
    <t>國立空中大學</t>
  </si>
  <si>
    <t>0040</t>
  </si>
  <si>
    <t>國立屏東教育大學</t>
  </si>
  <si>
    <t>0041</t>
  </si>
  <si>
    <t>國立花蓮教育大學</t>
  </si>
  <si>
    <t>1059</t>
  </si>
  <si>
    <t>3001</t>
  </si>
  <si>
    <t>臺北市立教育大學</t>
  </si>
  <si>
    <t>公私立</t>
    <phoneticPr fontId="3" type="noConversion"/>
  </si>
  <si>
    <t>國立</t>
  </si>
  <si>
    <t>私立</t>
  </si>
  <si>
    <t>國立</t>
    <phoneticPr fontId="3" type="noConversion"/>
  </si>
  <si>
    <r>
      <rPr>
        <sz val="12"/>
        <color theme="1"/>
        <rFont val="標楷體"/>
        <family val="4"/>
        <charset val="136"/>
      </rPr>
      <t>職稱</t>
    </r>
  </si>
  <si>
    <r>
      <rPr>
        <sz val="12"/>
        <color theme="1"/>
        <rFont val="標楷體"/>
        <family val="4"/>
        <charset val="136"/>
      </rPr>
      <t>身分證字號</t>
    </r>
  </si>
  <si>
    <r>
      <rPr>
        <sz val="12"/>
        <color theme="1"/>
        <rFont val="標楷體"/>
        <family val="4"/>
        <charset val="136"/>
      </rPr>
      <t>備註</t>
    </r>
  </si>
  <si>
    <r>
      <rPr>
        <sz val="12"/>
        <color theme="1"/>
        <rFont val="標楷體"/>
        <family val="4"/>
        <charset val="136"/>
      </rPr>
      <t>領隊</t>
    </r>
  </si>
  <si>
    <r>
      <rPr>
        <sz val="12"/>
        <color theme="1"/>
        <rFont val="標楷體"/>
        <family val="4"/>
        <charset val="136"/>
      </rPr>
      <t>教練</t>
    </r>
  </si>
  <si>
    <r>
      <rPr>
        <sz val="12"/>
        <color theme="1"/>
        <rFont val="標楷體"/>
        <family val="4"/>
        <charset val="136"/>
      </rPr>
      <t>管理</t>
    </r>
  </si>
  <si>
    <r>
      <rPr>
        <sz val="12"/>
        <color theme="1"/>
        <rFont val="標楷體"/>
        <family val="4"/>
        <charset val="136"/>
      </rPr>
      <t>隊長</t>
    </r>
  </si>
  <si>
    <r>
      <rPr>
        <sz val="12"/>
        <color theme="1"/>
        <rFont val="標楷體"/>
        <family val="4"/>
        <charset val="136"/>
      </rPr>
      <t>人事室（組）戳章：</t>
    </r>
  </si>
  <si>
    <r>
      <t xml:space="preserve">  </t>
    </r>
    <r>
      <rPr>
        <sz val="12"/>
        <color theme="1"/>
        <rFont val="標楷體"/>
        <family val="4"/>
        <charset val="136"/>
      </rPr>
      <t>姓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標楷體"/>
        <family val="4"/>
        <charset val="136"/>
      </rPr>
      <t>名</t>
    </r>
  </si>
  <si>
    <r>
      <rPr>
        <sz val="12"/>
        <color theme="1"/>
        <rFont val="標楷體"/>
        <family val="4"/>
        <charset val="136"/>
      </rPr>
      <t>職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稱</t>
    </r>
  </si>
  <si>
    <r>
      <rPr>
        <sz val="12"/>
        <color theme="1"/>
        <rFont val="標楷體"/>
        <family val="4"/>
        <charset val="136"/>
      </rPr>
      <t>填表人：</t>
    </r>
    <phoneticPr fontId="3" type="noConversion"/>
  </si>
  <si>
    <r>
      <rPr>
        <sz val="12"/>
        <color theme="1"/>
        <rFont val="標楷體"/>
        <family val="4"/>
        <charset val="136"/>
      </rPr>
      <t>聯絡手機：</t>
    </r>
    <phoneticPr fontId="3" type="noConversion"/>
  </si>
  <si>
    <r>
      <rPr>
        <sz val="12"/>
        <color theme="1"/>
        <rFont val="標楷體"/>
        <family val="4"/>
        <charset val="136"/>
      </rPr>
      <t>電子郵件信箱：</t>
    </r>
    <phoneticPr fontId="3" type="noConversion"/>
  </si>
  <si>
    <t>男子甲組</t>
    <phoneticPr fontId="3" type="noConversion"/>
  </si>
  <si>
    <t>報名組別：█</t>
    <phoneticPr fontId="3" type="noConversion"/>
  </si>
  <si>
    <t>參加單位：</t>
    <phoneticPr fontId="3" type="noConversion"/>
  </si>
  <si>
    <t>（每張報名表限填一組，請以電腦打字鍵入表格；若報名兩組以上則請點選下方工作表中，您欲報名組別之工作表填寫資料）</t>
    <phoneticPr fontId="3" type="noConversion"/>
  </si>
  <si>
    <t>收件編號(由承辦單位填寫)</t>
  </si>
  <si>
    <t>校NO.</t>
  </si>
  <si>
    <t>項目NO.</t>
  </si>
  <si>
    <t>-</t>
  </si>
  <si>
    <t>學校屬性</t>
    <phoneticPr fontId="3" type="noConversion"/>
  </si>
  <si>
    <t>學校代碼</t>
    <phoneticPr fontId="3" type="noConversion"/>
  </si>
  <si>
    <t>私立</t>
    <phoneticPr fontId="3" type="noConversion"/>
  </si>
  <si>
    <t>市立</t>
    <phoneticPr fontId="3" type="noConversion"/>
  </si>
  <si>
    <t>市立</t>
    <phoneticPr fontId="3" type="noConversion"/>
  </si>
  <si>
    <t>教育大學</t>
    <phoneticPr fontId="3" type="noConversion"/>
  </si>
  <si>
    <t>市立大學</t>
    <phoneticPr fontId="3" type="noConversion"/>
  </si>
  <si>
    <t>專科學校</t>
    <phoneticPr fontId="3" type="noConversion"/>
  </si>
  <si>
    <t>技術學院/學院</t>
  </si>
  <si>
    <t>技術學院/學院</t>
    <phoneticPr fontId="3" type="noConversion"/>
  </si>
  <si>
    <t>科技大學</t>
  </si>
  <si>
    <t>科技大學</t>
    <phoneticPr fontId="3" type="noConversion"/>
  </si>
  <si>
    <t>一般大學</t>
    <phoneticPr fontId="3" type="noConversion"/>
  </si>
  <si>
    <t>師範大學</t>
    <phoneticPr fontId="3" type="noConversion"/>
  </si>
  <si>
    <t>一般大學</t>
    <phoneticPr fontId="3" type="noConversion"/>
  </si>
  <si>
    <t>術藝大學</t>
    <phoneticPr fontId="3" type="noConversion"/>
  </si>
  <si>
    <t>體育大學</t>
    <phoneticPr fontId="3" type="noConversion"/>
  </si>
  <si>
    <t>技術學院/學院</t>
    <phoneticPr fontId="3" type="noConversion"/>
  </si>
  <si>
    <t>一般大學</t>
    <phoneticPr fontId="3" type="noConversion"/>
  </si>
  <si>
    <t>醫學大學</t>
    <phoneticPr fontId="3" type="noConversion"/>
  </si>
  <si>
    <t>醫學大學</t>
    <phoneticPr fontId="3" type="noConversion"/>
  </si>
  <si>
    <t>藥理大學</t>
    <phoneticPr fontId="3" type="noConversion"/>
  </si>
  <si>
    <t>學校代碼：</t>
    <phoneticPr fontId="3" type="noConversion"/>
  </si>
  <si>
    <t>男</t>
  </si>
  <si>
    <t>男</t>
    <phoneticPr fontId="3" type="noConversion"/>
  </si>
  <si>
    <t>女</t>
    <phoneticPr fontId="3" type="noConversion"/>
  </si>
  <si>
    <t>(請至電子檔下方「學校名單」之工作表中查詢，校名將自動帶出）</t>
    <phoneticPr fontId="3" type="noConversion"/>
  </si>
  <si>
    <t>男</t>
    <phoneticPr fontId="3" type="noConversion"/>
  </si>
  <si>
    <t>A123456789</t>
    <phoneticPr fontId="3" type="noConversion"/>
  </si>
  <si>
    <t>許一二</t>
    <phoneticPr fontId="3" type="noConversion"/>
  </si>
  <si>
    <t>張隊長</t>
    <phoneticPr fontId="3" type="noConversion"/>
  </si>
  <si>
    <t>隊員1</t>
    <phoneticPr fontId="3" type="noConversion"/>
  </si>
  <si>
    <t>隊員2</t>
    <phoneticPr fontId="3" type="noConversion"/>
  </si>
  <si>
    <t>隊員3</t>
  </si>
  <si>
    <t>隊員4</t>
  </si>
  <si>
    <t>隊員5</t>
  </si>
  <si>
    <t>隊員6</t>
  </si>
  <si>
    <t>隊員7</t>
  </si>
  <si>
    <t>隊員8</t>
  </si>
  <si>
    <t>隊員9</t>
  </si>
  <si>
    <t>隊員10</t>
  </si>
  <si>
    <t>隊員11</t>
  </si>
  <si>
    <t>隊員12</t>
  </si>
  <si>
    <t>男</t>
    <phoneticPr fontId="3" type="noConversion"/>
  </si>
  <si>
    <t>女</t>
    <phoneticPr fontId="3" type="noConversion"/>
  </si>
  <si>
    <t>男</t>
    <phoneticPr fontId="3" type="noConversion"/>
  </si>
  <si>
    <t>男</t>
    <phoneticPr fontId="3" type="noConversion"/>
  </si>
  <si>
    <t>男</t>
    <phoneticPr fontId="3" type="noConversion"/>
  </si>
  <si>
    <t>男</t>
    <phoneticPr fontId="3" type="noConversion"/>
  </si>
  <si>
    <t>教授</t>
    <phoneticPr fontId="3" type="noConversion"/>
  </si>
  <si>
    <t>教授</t>
    <phoneticPr fontId="3" type="noConversion"/>
  </si>
  <si>
    <t>副教授</t>
    <phoneticPr fontId="3" type="noConversion"/>
  </si>
  <si>
    <t>助理教授</t>
    <phoneticPr fontId="3" type="noConversion"/>
  </si>
  <si>
    <t>職員</t>
    <phoneticPr fontId="3" type="noConversion"/>
  </si>
  <si>
    <t>職員</t>
    <phoneticPr fontId="3" type="noConversion"/>
  </si>
  <si>
    <t>講師</t>
    <phoneticPr fontId="3" type="noConversion"/>
  </si>
  <si>
    <t>助理教授</t>
    <phoneticPr fontId="3" type="noConversion"/>
  </si>
  <si>
    <t>職員</t>
    <phoneticPr fontId="3" type="noConversion"/>
  </si>
  <si>
    <t>職員</t>
    <phoneticPr fontId="3" type="noConversion"/>
  </si>
  <si>
    <t>B124657983</t>
    <phoneticPr fontId="3" type="noConversion"/>
  </si>
  <si>
    <t>E200000001</t>
    <phoneticPr fontId="3" type="noConversion"/>
  </si>
  <si>
    <t>E100000002</t>
    <phoneticPr fontId="3" type="noConversion"/>
  </si>
  <si>
    <t>E200000004</t>
    <phoneticPr fontId="3" type="noConversion"/>
  </si>
  <si>
    <t>性別</t>
    <phoneticPr fontId="3" type="noConversion"/>
  </si>
  <si>
    <t>隊員13</t>
    <phoneticPr fontId="3" type="noConversion"/>
  </si>
  <si>
    <t>編號</t>
  </si>
  <si>
    <t>單位</t>
  </si>
  <si>
    <r>
      <t>姓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標楷體"/>
        <family val="4"/>
        <charset val="136"/>
      </rPr>
      <t>名</t>
    </r>
  </si>
  <si>
    <r>
      <t>職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稱</t>
    </r>
  </si>
  <si>
    <t>年</t>
    <phoneticPr fontId="3" type="noConversion"/>
  </si>
  <si>
    <t>月</t>
    <phoneticPr fontId="3" type="noConversion"/>
  </si>
  <si>
    <t>日</t>
    <phoneticPr fontId="3" type="noConversion"/>
  </si>
  <si>
    <t>出生日期</t>
    <phoneticPr fontId="3" type="noConversion"/>
  </si>
  <si>
    <t>出生日期</t>
    <phoneticPr fontId="3" type="noConversion"/>
  </si>
  <si>
    <t>年</t>
    <phoneticPr fontId="3" type="noConversion"/>
  </si>
  <si>
    <t>日</t>
    <phoneticPr fontId="3" type="noConversion"/>
  </si>
  <si>
    <t>日</t>
    <phoneticPr fontId="3" type="noConversion"/>
  </si>
  <si>
    <r>
      <rPr>
        <sz val="12"/>
        <color theme="1"/>
        <rFont val="標楷體"/>
        <family val="4"/>
        <charset val="136"/>
      </rPr>
      <t>單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標楷體"/>
        <family val="4"/>
        <charset val="136"/>
      </rPr>
      <t>位</t>
    </r>
    <phoneticPr fontId="3" type="noConversion"/>
  </si>
  <si>
    <r>
      <rPr>
        <sz val="12"/>
        <color theme="1"/>
        <rFont val="標楷體"/>
        <family val="4"/>
        <charset val="136"/>
      </rPr>
      <t>單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標楷體"/>
        <family val="4"/>
        <charset val="136"/>
      </rPr>
      <t>位</t>
    </r>
    <phoneticPr fontId="3" type="noConversion"/>
  </si>
  <si>
    <r>
      <rPr>
        <sz val="12"/>
        <color theme="1"/>
        <rFont val="標楷體"/>
        <family val="4"/>
        <charset val="136"/>
      </rPr>
      <t>單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標楷體"/>
        <family val="4"/>
        <charset val="136"/>
      </rPr>
      <t>位</t>
    </r>
    <phoneticPr fontId="3" type="noConversion"/>
  </si>
  <si>
    <t>教育學院</t>
    <phoneticPr fontId="3" type="noConversion"/>
  </si>
  <si>
    <t>圖資系</t>
    <phoneticPr fontId="3" type="noConversion"/>
  </si>
  <si>
    <t>體育學系</t>
    <phoneticPr fontId="3" type="noConversion"/>
  </si>
  <si>
    <t>資管系</t>
    <phoneticPr fontId="3" type="noConversion"/>
  </si>
  <si>
    <t>國貿系</t>
    <phoneticPr fontId="3" type="noConversion"/>
  </si>
  <si>
    <t>○○系</t>
    <phoneticPr fontId="3" type="noConversion"/>
  </si>
  <si>
    <t>○○室</t>
    <phoneticPr fontId="3" type="noConversion"/>
  </si>
  <si>
    <t>○○室</t>
    <phoneticPr fontId="3" type="noConversion"/>
  </si>
  <si>
    <t>F000000001</t>
    <phoneticPr fontId="3" type="noConversion"/>
  </si>
  <si>
    <t>F000000002</t>
    <phoneticPr fontId="3" type="noConversion"/>
  </si>
  <si>
    <t>F000000003</t>
  </si>
  <si>
    <t>F000000004</t>
  </si>
  <si>
    <t>F000000005</t>
  </si>
  <si>
    <t>F000000006</t>
  </si>
  <si>
    <t>F000000007</t>
  </si>
  <si>
    <t>F000000008</t>
  </si>
  <si>
    <t>F000000009</t>
  </si>
  <si>
    <t>F000000010</t>
  </si>
  <si>
    <t>F000000011</t>
    <phoneticPr fontId="3" type="noConversion"/>
  </si>
  <si>
    <t>F000000012</t>
    <phoneticPr fontId="3" type="noConversion"/>
  </si>
  <si>
    <t>1234567@mail.edu.tw</t>
    <phoneticPr fontId="3" type="noConversion"/>
  </si>
  <si>
    <t>A001</t>
    <phoneticPr fontId="3" type="noConversion"/>
  </si>
  <si>
    <t>警察院校</t>
    <phoneticPr fontId="3" type="noConversion"/>
  </si>
  <si>
    <t>國立</t>
    <phoneticPr fontId="3" type="noConversion"/>
  </si>
  <si>
    <t>A002</t>
    <phoneticPr fontId="3" type="noConversion"/>
  </si>
  <si>
    <t>國立</t>
    <phoneticPr fontId="3" type="noConversion"/>
  </si>
  <si>
    <t>警察院校</t>
    <phoneticPr fontId="3" type="noConversion"/>
  </si>
  <si>
    <t>國防醫學院</t>
    <phoneticPr fontId="3" type="noConversion"/>
  </si>
  <si>
    <t>中央警察大學</t>
    <phoneticPr fontId="3" type="noConversion"/>
  </si>
  <si>
    <t>隊員1</t>
    <phoneticPr fontId="3" type="noConversion"/>
  </si>
  <si>
    <t>隊員2</t>
    <phoneticPr fontId="3" type="noConversion"/>
  </si>
  <si>
    <t>隊員13</t>
    <phoneticPr fontId="3" type="noConversion"/>
  </si>
  <si>
    <t>(請至電子檔下方「學校名單」之工作表中查詢，校名將自動帶出，或自行填寫均可）</t>
    <phoneticPr fontId="3" type="noConversion"/>
  </si>
  <si>
    <t>陳一二</t>
    <phoneticPr fontId="3" type="noConversion"/>
  </si>
  <si>
    <t>許○○</t>
    <phoneticPr fontId="3" type="noConversion"/>
  </si>
  <si>
    <t>章○○</t>
    <phoneticPr fontId="3" type="noConversion"/>
  </si>
  <si>
    <t>吳○○</t>
    <phoneticPr fontId="3" type="noConversion"/>
  </si>
  <si>
    <t>趙○○</t>
    <phoneticPr fontId="3" type="noConversion"/>
  </si>
  <si>
    <t>潘○○</t>
    <phoneticPr fontId="3" type="noConversion"/>
  </si>
  <si>
    <t>羅○○</t>
    <phoneticPr fontId="3" type="noConversion"/>
  </si>
  <si>
    <t>徐○○</t>
    <phoneticPr fontId="3" type="noConversion"/>
  </si>
  <si>
    <t>鄧○○</t>
    <phoneticPr fontId="3" type="noConversion"/>
  </si>
  <si>
    <t>苗○○</t>
    <phoneticPr fontId="3" type="noConversion"/>
  </si>
  <si>
    <t>蔡○○</t>
    <phoneticPr fontId="3" type="noConversion"/>
  </si>
  <si>
    <t>曾○○</t>
    <phoneticPr fontId="3" type="noConversion"/>
  </si>
  <si>
    <t>王○○</t>
    <phoneticPr fontId="3" type="noConversion"/>
  </si>
  <si>
    <t>郭校長</t>
    <phoneticPr fontId="3" type="noConversion"/>
  </si>
  <si>
    <t>校長</t>
    <phoneticPr fontId="3" type="noConversion"/>
  </si>
  <si>
    <t>○○系</t>
    <phoneticPr fontId="3" type="noConversion"/>
  </si>
  <si>
    <t>0003</t>
    <phoneticPr fontId="3" type="noConversion"/>
  </si>
  <si>
    <t>0928-000-000</t>
    <phoneticPr fontId="3" type="noConversion"/>
  </si>
  <si>
    <t>專約人員/到職日：109.01.01</t>
    <phoneticPr fontId="3" type="noConversion"/>
  </si>
  <si>
    <t>國立陽明交通大學</t>
    <phoneticPr fontId="3" type="noConversion"/>
  </si>
  <si>
    <t>體育室（組）戳章：</t>
    <phoneticPr fontId="17" type="noConversion"/>
  </si>
  <si>
    <t>甲組男女混合雙打</t>
    <phoneticPr fontId="3" type="noConversion"/>
  </si>
  <si>
    <t>乙組男女雙打</t>
    <phoneticPr fontId="3" type="noConversion"/>
  </si>
  <si>
    <t>百齡雙打組</t>
    <phoneticPr fontId="3" type="noConversion"/>
  </si>
  <si>
    <t>一級主管雙打組</t>
    <phoneticPr fontId="3" type="noConversion"/>
  </si>
  <si>
    <t>女子組</t>
    <phoneticPr fontId="3" type="noConversion"/>
  </si>
  <si>
    <t>壯年組-B隊</t>
    <phoneticPr fontId="3" type="noConversion"/>
  </si>
  <si>
    <t>壯年組</t>
    <phoneticPr fontId="3" type="noConversion"/>
  </si>
  <si>
    <t>男子乙組團體 B 隊</t>
    <phoneticPr fontId="3" type="noConversion"/>
  </si>
  <si>
    <t>男子乙組團體</t>
    <phoneticPr fontId="3" type="noConversion"/>
  </si>
  <si>
    <r>
      <t>男子甲組團體 B隊</t>
    </r>
    <r>
      <rPr>
        <sz val="9"/>
        <color rgb="FFFF0000"/>
        <rFont val="標楷體"/>
        <family val="4"/>
        <charset val="136"/>
      </rPr>
      <t xml:space="preserve"> </t>
    </r>
    <phoneticPr fontId="3" type="noConversion"/>
  </si>
  <si>
    <t>男子甲組團體</t>
    <phoneticPr fontId="3" type="noConversion"/>
  </si>
  <si>
    <t>長青雙打組</t>
    <phoneticPr fontId="3" type="noConversion"/>
  </si>
  <si>
    <t>填表人：</t>
    <phoneticPr fontId="3" type="noConversion"/>
  </si>
  <si>
    <t>聯絡手機：</t>
    <phoneticPr fontId="3" type="noConversion"/>
  </si>
  <si>
    <t>電子郵件信箱：</t>
    <phoneticPr fontId="3" type="noConversion"/>
  </si>
  <si>
    <t>人事室（組）戳章：</t>
  </si>
  <si>
    <t>*因應個資法，報名者所填寫之個人資料僅供本賽會使用。</t>
    <phoneticPr fontId="3" type="noConversion"/>
  </si>
  <si>
    <r>
      <rPr>
        <b/>
        <sz val="14"/>
        <color theme="1"/>
        <rFont val="標楷體"/>
        <family val="4"/>
        <charset val="136"/>
      </rPr>
      <t>中華民國大專校院</t>
    </r>
    <r>
      <rPr>
        <b/>
        <sz val="14"/>
        <color theme="1"/>
        <rFont val="Times New Roman"/>
        <family val="4"/>
      </rPr>
      <t>115</t>
    </r>
    <r>
      <rPr>
        <b/>
        <sz val="14"/>
        <color theme="1"/>
        <rFont val="標楷體"/>
        <family val="4"/>
        <charset val="136"/>
      </rPr>
      <t>年度教職員工羽球聯誼賽－團體賽</t>
    </r>
    <r>
      <rPr>
        <b/>
        <sz val="14"/>
        <color theme="1"/>
        <rFont val="Times New Roman"/>
        <family val="4"/>
      </rPr>
      <t xml:space="preserve">  </t>
    </r>
    <r>
      <rPr>
        <b/>
        <sz val="14"/>
        <color theme="1"/>
        <rFont val="標楷體"/>
        <family val="4"/>
        <charset val="136"/>
      </rPr>
      <t>(範例)</t>
    </r>
    <phoneticPr fontId="3" type="noConversion"/>
  </si>
  <si>
    <t>中華民國大專校院115年度教職員工羽球聯誼賽報名表－團體賽</t>
    <phoneticPr fontId="3" type="noConversion"/>
  </si>
  <si>
    <r>
      <rPr>
        <b/>
        <sz val="16"/>
        <color theme="1"/>
        <rFont val="標楷體"/>
        <family val="4"/>
        <charset val="136"/>
      </rPr>
      <t>中華民國大專校院</t>
    </r>
    <r>
      <rPr>
        <b/>
        <sz val="16"/>
        <color theme="1"/>
        <rFont val="Times New Roman"/>
        <family val="1"/>
      </rPr>
      <t>115</t>
    </r>
    <r>
      <rPr>
        <b/>
        <sz val="16"/>
        <color theme="1"/>
        <rFont val="標楷體"/>
        <family val="4"/>
        <charset val="136"/>
      </rPr>
      <t>年度教職員工羽球聯誼賽報名表－團體賽</t>
    </r>
    <r>
      <rPr>
        <b/>
        <sz val="16"/>
        <color theme="1"/>
        <rFont val="Times New Roman"/>
        <family val="1"/>
      </rPr>
      <t xml:space="preserve">  </t>
    </r>
    <phoneticPr fontId="3" type="noConversion"/>
  </si>
  <si>
    <t>中華民國大專校院115年度教職員工羽球聯誼賽報名表－團體賽</t>
    <phoneticPr fontId="3" type="noConversion"/>
  </si>
  <si>
    <t>中華民國大專校院115年度教職員工羽球聯誼賽報名表－團體賽</t>
    <phoneticPr fontId="3" type="noConversion"/>
  </si>
  <si>
    <t>中華民國大專校院115年度教職員工羽球聯誼賽報名表－團體賽</t>
    <phoneticPr fontId="3" type="noConversion"/>
  </si>
  <si>
    <t>中華民國大專校院115年度教職員工羽球聯誼賽報名表－個人賽</t>
    <phoneticPr fontId="3" type="noConversion"/>
  </si>
  <si>
    <t>中華民國大專校院115年度教職員工羽球聯誼賽報名表－個人賽</t>
    <phoneticPr fontId="3" type="noConversion"/>
  </si>
  <si>
    <t>中華民國大專校院115年度教職員工羽球聯誼賽報名表－個人賽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</si>
</sst>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&gt;99999999]0000\-000\-000;000\-000\-000"/>
  </numFmts>
  <fonts count="2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9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b/>
      <sz val="16"/>
      <color theme="1"/>
      <name val="Times New Roman"/>
      <family val="1"/>
    </font>
    <font>
      <sz val="10"/>
      <name val="Arial"/>
      <family val="2"/>
    </font>
    <font>
      <sz val="14"/>
      <color theme="1"/>
      <name val="標楷體"/>
      <family val="4"/>
      <charset val="136"/>
    </font>
    <font>
      <sz val="14"/>
      <color theme="1"/>
      <name val="Times New Roman"/>
      <family val="1"/>
    </font>
    <font>
      <sz val="10"/>
      <color theme="1"/>
      <name val="標楷體"/>
      <family val="4"/>
      <charset val="136"/>
    </font>
    <font>
      <sz val="10"/>
      <color theme="1"/>
      <name val="Times New Roman"/>
      <family val="1"/>
    </font>
    <font>
      <sz val="9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6"/>
      <color theme="1"/>
      <name val="標楷體"/>
      <family val="4"/>
      <charset val="136"/>
    </font>
    <font>
      <sz val="12"/>
      <color rgb="FFFF0000"/>
      <name val="Times New Roman"/>
      <family val="1"/>
    </font>
    <font>
      <sz val="9"/>
      <color rgb="FFFF0000"/>
      <name val="標楷體"/>
      <family val="4"/>
      <charset val="136"/>
    </font>
    <font>
      <sz val="12"/>
      <color indexed="8"/>
      <name val="標楷體"/>
      <family val="4"/>
      <charset val="136"/>
    </font>
    <font>
      <sz val="9"/>
      <name val="新細明體"/>
      <family val="1"/>
      <charset val="136"/>
    </font>
    <font>
      <b/>
      <sz val="16"/>
      <color theme="1"/>
      <name val="Times New Roman"/>
      <family val="4"/>
      <charset val="136"/>
    </font>
    <font>
      <sz val="12"/>
      <color theme="1"/>
      <name val="Times New Roman"/>
      <family val="4"/>
      <charset val="136"/>
    </font>
    <font>
      <b/>
      <sz val="14"/>
      <color theme="1"/>
      <name val="Times New Roman"/>
      <family val="4"/>
      <charset val="136"/>
    </font>
    <font>
      <b/>
      <sz val="14"/>
      <color theme="1"/>
      <name val="標楷體"/>
      <family val="4"/>
      <charset val="136"/>
    </font>
    <font>
      <b/>
      <sz val="14"/>
      <color theme="1"/>
      <name val="Times New Roman"/>
      <family val="1"/>
    </font>
    <font>
      <b/>
      <sz val="14"/>
      <color theme="1"/>
      <name val="Times New Roman"/>
      <family val="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>
      <alignment wrapText="1"/>
    </xf>
  </cellStyleXfs>
  <cellXfs count="9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0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49" fontId="7" fillId="0" borderId="0" xfId="0" applyNumberFormat="1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1" fillId="0" borderId="14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1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1" fillId="0" borderId="10" xfId="0" applyFont="1" applyBorder="1" applyAlignment="1">
      <alignment vertical="center" shrinkToFit="1"/>
    </xf>
    <xf numFmtId="0" fontId="1" fillId="0" borderId="1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20" xfId="0" applyFont="1" applyBorder="1">
      <alignment vertical="center"/>
    </xf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vertical="center" shrinkToFit="1"/>
    </xf>
    <xf numFmtId="0" fontId="1" fillId="0" borderId="21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3" fillId="0" borderId="8" xfId="0" applyFont="1" applyBorder="1" applyAlignment="1">
      <alignment vertical="center" wrapText="1"/>
    </xf>
    <xf numFmtId="0" fontId="1" fillId="0" borderId="14" xfId="0" applyFont="1" applyBorder="1" applyAlignment="1">
      <alignment vertical="center" shrinkToFit="1"/>
    </xf>
    <xf numFmtId="0" fontId="1" fillId="0" borderId="8" xfId="0" applyFont="1" applyBorder="1" applyAlignment="1">
      <alignment vertical="center" shrinkToFit="1"/>
    </xf>
    <xf numFmtId="0" fontId="1" fillId="0" borderId="11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6" fillId="0" borderId="0" xfId="0" applyFont="1">
      <alignment vertical="center"/>
    </xf>
    <xf numFmtId="0" fontId="19" fillId="0" borderId="16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" fillId="0" borderId="0" xfId="0" applyFont="1" applyFill="1">
      <alignment vertical="center"/>
    </xf>
    <xf numFmtId="176" fontId="1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</cellXfs>
  <cellStyles count="2">
    <cellStyle name="一般" xfId="0" builtinId="0"/>
    <cellStyle name="一般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tats.moe.gov.tw/Documents%20and%20Settings/moejsmpc/Local%20Settings/Temporary%20Internet%20Files/Content.IE5/CXOFGZK3/&#32113;&#35336;&#34389;&#21555;&#21855;&#32681;&#25991;&#20214;/&#32113;&#35336;&#38263;/94&#37325;&#35201;&#25945;&#32946;&#32113;&#35336;&#36039;&#35338;/93&#31777;&#22577;&#30446;&#3763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目錄"/>
      <sheetName val="1大專"/>
      <sheetName val="2"/>
      <sheetName val="3"/>
      <sheetName val="4"/>
      <sheetName val="5"/>
      <sheetName val="5 -1"/>
      <sheetName val="6"/>
      <sheetName val="7"/>
      <sheetName val="8"/>
      <sheetName val="9"/>
      <sheetName val="10"/>
      <sheetName val="11-12"/>
      <sheetName val="13"/>
      <sheetName val="14"/>
      <sheetName val="15"/>
      <sheetName val="16"/>
      <sheetName val="17"/>
      <sheetName val="18"/>
      <sheetName val="19-20"/>
      <sheetName val="21"/>
      <sheetName val="22"/>
      <sheetName val="23"/>
      <sheetName val="24高中職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國小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-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>
        <row r="3">
          <cell r="B3" t="str">
            <v>1998年</v>
          </cell>
          <cell r="D3" t="str">
            <v>1999年</v>
          </cell>
          <cell r="F3" t="str">
            <v>2000年</v>
          </cell>
        </row>
        <row r="4">
          <cell r="B4" t="str">
            <v>篇數</v>
          </cell>
          <cell r="C4" t="str">
            <v>排名</v>
          </cell>
          <cell r="D4" t="str">
            <v>篇數</v>
          </cell>
          <cell r="E4" t="str">
            <v>排名</v>
          </cell>
          <cell r="F4" t="str">
            <v>篇數</v>
          </cell>
        </row>
        <row r="6">
          <cell r="A6" t="str">
            <v>美國</v>
          </cell>
          <cell r="B6">
            <v>52369</v>
          </cell>
          <cell r="C6">
            <v>1</v>
          </cell>
          <cell r="D6">
            <v>56075</v>
          </cell>
          <cell r="E6">
            <v>1</v>
          </cell>
          <cell r="F6">
            <v>51394</v>
          </cell>
        </row>
        <row r="7">
          <cell r="A7" t="str">
            <v>日本</v>
          </cell>
          <cell r="B7">
            <v>19128</v>
          </cell>
          <cell r="C7">
            <v>2</v>
          </cell>
          <cell r="D7">
            <v>23037</v>
          </cell>
          <cell r="E7">
            <v>2</v>
          </cell>
          <cell r="F7">
            <v>22789</v>
          </cell>
        </row>
        <row r="8">
          <cell r="A8" t="str">
            <v>中國大陸</v>
          </cell>
          <cell r="B8">
            <v>12584</v>
          </cell>
          <cell r="C8">
            <v>3</v>
          </cell>
          <cell r="D8">
            <v>11837</v>
          </cell>
          <cell r="E8">
            <v>3</v>
          </cell>
          <cell r="F8">
            <v>13467</v>
          </cell>
        </row>
        <row r="9">
          <cell r="A9" t="str">
            <v>德國</v>
          </cell>
          <cell r="B9">
            <v>9856</v>
          </cell>
          <cell r="C9">
            <v>5</v>
          </cell>
          <cell r="D9">
            <v>11409</v>
          </cell>
          <cell r="E9">
            <v>5</v>
          </cell>
          <cell r="F9">
            <v>11909</v>
          </cell>
        </row>
        <row r="10">
          <cell r="A10" t="str">
            <v>英國</v>
          </cell>
          <cell r="B10">
            <v>11280</v>
          </cell>
          <cell r="C10">
            <v>4</v>
          </cell>
          <cell r="D10">
            <v>11671</v>
          </cell>
          <cell r="E10">
            <v>4</v>
          </cell>
          <cell r="F10">
            <v>12086</v>
          </cell>
        </row>
        <row r="11">
          <cell r="A11" t="str">
            <v>法國</v>
          </cell>
          <cell r="B11">
            <v>7366</v>
          </cell>
          <cell r="C11">
            <v>6</v>
          </cell>
          <cell r="D11">
            <v>8294</v>
          </cell>
          <cell r="E11">
            <v>6</v>
          </cell>
          <cell r="F11">
            <v>8683</v>
          </cell>
        </row>
        <row r="12">
          <cell r="A12" t="str">
            <v>義大利</v>
          </cell>
          <cell r="B12">
            <v>5084</v>
          </cell>
          <cell r="C12">
            <v>8</v>
          </cell>
          <cell r="D12">
            <v>5616</v>
          </cell>
          <cell r="E12">
            <v>8</v>
          </cell>
          <cell r="F12">
            <v>6339</v>
          </cell>
        </row>
        <row r="13">
          <cell r="A13" t="str">
            <v>南韓</v>
          </cell>
          <cell r="B13">
            <v>3645</v>
          </cell>
          <cell r="C13">
            <v>11</v>
          </cell>
          <cell r="D13">
            <v>5279</v>
          </cell>
          <cell r="E13">
            <v>9</v>
          </cell>
          <cell r="F13">
            <v>5848</v>
          </cell>
        </row>
        <row r="14">
          <cell r="A14" t="str">
            <v>加拿大</v>
          </cell>
          <cell r="B14">
            <v>6237</v>
          </cell>
          <cell r="C14">
            <v>7</v>
          </cell>
          <cell r="D14">
            <v>6426</v>
          </cell>
          <cell r="E14">
            <v>7</v>
          </cell>
          <cell r="F14">
            <v>6172</v>
          </cell>
        </row>
        <row r="15">
          <cell r="A15" t="str">
            <v>印度</v>
          </cell>
          <cell r="B15">
            <v>3613</v>
          </cell>
          <cell r="C15">
            <v>12</v>
          </cell>
          <cell r="D15">
            <v>4550</v>
          </cell>
          <cell r="E15">
            <v>12</v>
          </cell>
          <cell r="F15">
            <v>4393</v>
          </cell>
        </row>
        <row r="16">
          <cell r="A16" t="str">
            <v>中華民國</v>
          </cell>
          <cell r="B16">
            <v>4026</v>
          </cell>
          <cell r="C16">
            <v>9</v>
          </cell>
          <cell r="D16">
            <v>4690</v>
          </cell>
          <cell r="E16">
            <v>11</v>
          </cell>
          <cell r="F16">
            <v>4878</v>
          </cell>
        </row>
        <row r="17">
          <cell r="A17" t="str">
            <v>西班牙</v>
          </cell>
          <cell r="B17">
            <v>2928</v>
          </cell>
          <cell r="C17">
            <v>14</v>
          </cell>
          <cell r="D17">
            <v>3593</v>
          </cell>
          <cell r="E17">
            <v>13</v>
          </cell>
          <cell r="F17">
            <v>3883</v>
          </cell>
        </row>
        <row r="18">
          <cell r="A18" t="str">
            <v>澳大利亞</v>
          </cell>
          <cell r="B18">
            <v>3176</v>
          </cell>
          <cell r="C18">
            <v>13</v>
          </cell>
          <cell r="D18">
            <v>3505</v>
          </cell>
          <cell r="E18">
            <v>14</v>
          </cell>
          <cell r="F18">
            <v>3318</v>
          </cell>
        </row>
        <row r="19">
          <cell r="A19" t="str">
            <v>荷蘭</v>
          </cell>
          <cell r="B19">
            <v>2582</v>
          </cell>
          <cell r="C19">
            <v>15</v>
          </cell>
          <cell r="D19">
            <v>2796</v>
          </cell>
          <cell r="E19">
            <v>15</v>
          </cell>
          <cell r="F19">
            <v>2768</v>
          </cell>
        </row>
        <row r="20">
          <cell r="A20" t="str">
            <v>巴西</v>
          </cell>
          <cell r="B20">
            <v>1628</v>
          </cell>
          <cell r="C20">
            <v>18</v>
          </cell>
          <cell r="D20">
            <v>2160</v>
          </cell>
          <cell r="E20">
            <v>17</v>
          </cell>
          <cell r="F20">
            <v>2166</v>
          </cell>
        </row>
        <row r="21">
          <cell r="A21" t="str">
            <v>瑞典</v>
          </cell>
          <cell r="B21">
            <v>2533</v>
          </cell>
          <cell r="C21">
            <v>16</v>
          </cell>
          <cell r="D21">
            <v>2753</v>
          </cell>
          <cell r="E21">
            <v>16</v>
          </cell>
          <cell r="F21">
            <v>2685</v>
          </cell>
        </row>
        <row r="22">
          <cell r="A22" t="str">
            <v>波蘭</v>
          </cell>
          <cell r="B22">
            <v>1558</v>
          </cell>
          <cell r="C22">
            <v>19</v>
          </cell>
          <cell r="D22">
            <v>2075</v>
          </cell>
          <cell r="E22">
            <v>18</v>
          </cell>
          <cell r="F22">
            <v>2325</v>
          </cell>
        </row>
        <row r="23">
          <cell r="A23" t="str">
            <v>新加坡</v>
          </cell>
          <cell r="B23">
            <v>1213</v>
          </cell>
          <cell r="C23">
            <v>23</v>
          </cell>
          <cell r="D23">
            <v>2010</v>
          </cell>
          <cell r="E23">
            <v>19</v>
          </cell>
          <cell r="F23">
            <v>2252</v>
          </cell>
        </row>
        <row r="24">
          <cell r="A24" t="str">
            <v>香港</v>
          </cell>
          <cell r="B24">
            <v>1483</v>
          </cell>
          <cell r="C24">
            <v>20</v>
          </cell>
          <cell r="D24">
            <v>1782</v>
          </cell>
          <cell r="E24">
            <v>21</v>
          </cell>
          <cell r="F24">
            <v>1907</v>
          </cell>
        </row>
        <row r="25">
          <cell r="A25" t="str">
            <v>瑞士</v>
          </cell>
          <cell r="B25">
            <v>1680</v>
          </cell>
          <cell r="C25">
            <v>17</v>
          </cell>
          <cell r="D25">
            <v>1905</v>
          </cell>
          <cell r="E25">
            <v>20</v>
          </cell>
          <cell r="F25">
            <v>2071</v>
          </cell>
        </row>
        <row r="26">
          <cell r="A26" t="str">
            <v>烏克蘭</v>
          </cell>
          <cell r="B26">
            <v>1076</v>
          </cell>
          <cell r="C26">
            <v>26</v>
          </cell>
          <cell r="D26">
            <v>1310</v>
          </cell>
          <cell r="E26">
            <v>24</v>
          </cell>
          <cell r="F26">
            <v>992</v>
          </cell>
        </row>
        <row r="27">
          <cell r="A27" t="str">
            <v>比利時</v>
          </cell>
          <cell r="B27">
            <v>215</v>
          </cell>
          <cell r="C27">
            <v>45</v>
          </cell>
          <cell r="D27">
            <v>1548</v>
          </cell>
          <cell r="E27">
            <v>23</v>
          </cell>
          <cell r="F27">
            <v>1714</v>
          </cell>
        </row>
        <row r="28">
          <cell r="A28" t="str">
            <v>以色列</v>
          </cell>
          <cell r="B28">
            <v>1436</v>
          </cell>
          <cell r="C28">
            <v>21</v>
          </cell>
          <cell r="D28">
            <v>1570</v>
          </cell>
          <cell r="E28">
            <v>22</v>
          </cell>
          <cell r="F28">
            <v>1649</v>
          </cell>
        </row>
        <row r="29">
          <cell r="A29" t="str">
            <v>土耳其</v>
          </cell>
          <cell r="B29">
            <v>1000</v>
          </cell>
          <cell r="C29">
            <v>27</v>
          </cell>
          <cell r="D29">
            <v>1147</v>
          </cell>
          <cell r="E29">
            <v>27</v>
          </cell>
          <cell r="F29">
            <v>1256</v>
          </cell>
        </row>
        <row r="30">
          <cell r="A30" t="str">
            <v>芬蘭</v>
          </cell>
          <cell r="B30">
            <v>1104</v>
          </cell>
          <cell r="C30">
            <v>24</v>
          </cell>
          <cell r="D30">
            <v>1236</v>
          </cell>
          <cell r="E30">
            <v>25</v>
          </cell>
          <cell r="F30">
            <v>1414</v>
          </cell>
        </row>
        <row r="31">
          <cell r="A31" t="str">
            <v>希臘</v>
          </cell>
          <cell r="B31">
            <v>1090</v>
          </cell>
          <cell r="C31">
            <v>25</v>
          </cell>
          <cell r="D31">
            <v>1165</v>
          </cell>
          <cell r="E31">
            <v>26</v>
          </cell>
          <cell r="F31">
            <v>1271</v>
          </cell>
        </row>
        <row r="32">
          <cell r="A32" t="str">
            <v>奧地利</v>
          </cell>
          <cell r="B32">
            <v>762</v>
          </cell>
          <cell r="C32">
            <v>29</v>
          </cell>
          <cell r="D32">
            <v>900</v>
          </cell>
          <cell r="E32">
            <v>28</v>
          </cell>
          <cell r="F32">
            <v>986</v>
          </cell>
        </row>
        <row r="33">
          <cell r="A33" t="str">
            <v>葡萄牙</v>
          </cell>
          <cell r="B33">
            <v>746</v>
          </cell>
          <cell r="C33">
            <v>30</v>
          </cell>
          <cell r="D33">
            <v>868</v>
          </cell>
          <cell r="E33">
            <v>30</v>
          </cell>
          <cell r="F33">
            <v>971</v>
          </cell>
        </row>
        <row r="34">
          <cell r="A34" t="str">
            <v>匈牙利</v>
          </cell>
          <cell r="B34">
            <v>696</v>
          </cell>
          <cell r="C34">
            <v>31</v>
          </cell>
          <cell r="D34">
            <v>687</v>
          </cell>
          <cell r="E34">
            <v>34</v>
          </cell>
          <cell r="F34">
            <v>731</v>
          </cell>
        </row>
        <row r="35">
          <cell r="A35" t="str">
            <v>丹麥</v>
          </cell>
          <cell r="B35">
            <v>832</v>
          </cell>
          <cell r="C35">
            <v>28</v>
          </cell>
          <cell r="D35">
            <v>815</v>
          </cell>
          <cell r="E35">
            <v>31</v>
          </cell>
          <cell r="F35">
            <v>949</v>
          </cell>
        </row>
        <row r="37">
          <cell r="A37" t="str">
            <v>資料來源：行政院國科會「中華民國科學技術統計要覽」。</v>
          </cell>
        </row>
        <row r="38">
          <cell r="A38" t="str">
            <v xml:space="preserve">                    </v>
          </cell>
        </row>
      </sheetData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5"/>
  <sheetViews>
    <sheetView tabSelected="1" workbookViewId="0">
      <pane xSplit="1" ySplit="1" topLeftCell="B2" activePane="bottomRight" state="frozenSplit"/>
      <selection sqref="A1:XFD1"/>
      <selection pane="topRight" activeCell="I1" sqref="I1"/>
      <selection pane="bottomLeft" activeCell="A14" sqref="A14"/>
      <selection pane="bottomRight" activeCell="D27" sqref="D27:D28"/>
    </sheetView>
  </sheetViews>
  <sheetFormatPr defaultRowHeight="16.2" x14ac:dyDescent="0.3"/>
  <cols>
    <col min="1" max="1" width="10.44140625" bestFit="1" customWidth="1"/>
    <col min="3" max="3" width="16.21875" bestFit="1" customWidth="1"/>
    <col min="4" max="4" width="25.44140625" bestFit="1" customWidth="1"/>
  </cols>
  <sheetData>
    <row r="1" spans="1:4" x14ac:dyDescent="0.3">
      <c r="A1" t="s">
        <v>353</v>
      </c>
      <c r="B1" t="s">
        <v>327</v>
      </c>
      <c r="C1" t="s">
        <v>352</v>
      </c>
      <c r="D1" t="s">
        <v>4</v>
      </c>
    </row>
    <row r="2" spans="1:4" x14ac:dyDescent="0.3">
      <c r="A2" t="s">
        <v>5</v>
      </c>
      <c r="B2" t="s">
        <v>330</v>
      </c>
      <c r="C2" t="s">
        <v>364</v>
      </c>
      <c r="D2" t="s">
        <v>6</v>
      </c>
    </row>
    <row r="3" spans="1:4" x14ac:dyDescent="0.3">
      <c r="A3" t="s">
        <v>7</v>
      </c>
      <c r="B3" t="s">
        <v>328</v>
      </c>
      <c r="C3" t="s">
        <v>364</v>
      </c>
      <c r="D3" t="s">
        <v>8</v>
      </c>
    </row>
    <row r="4" spans="1:4" x14ac:dyDescent="0.3">
      <c r="A4" t="s">
        <v>9</v>
      </c>
      <c r="B4" t="s">
        <v>328</v>
      </c>
      <c r="C4" t="s">
        <v>364</v>
      </c>
      <c r="D4" t="s">
        <v>10</v>
      </c>
    </row>
    <row r="5" spans="1:4" x14ac:dyDescent="0.3">
      <c r="A5" t="s">
        <v>11</v>
      </c>
      <c r="B5" t="s">
        <v>328</v>
      </c>
      <c r="C5" t="s">
        <v>365</v>
      </c>
      <c r="D5" t="s">
        <v>12</v>
      </c>
    </row>
    <row r="6" spans="1:4" x14ac:dyDescent="0.3">
      <c r="A6" t="s">
        <v>13</v>
      </c>
      <c r="B6" t="s">
        <v>328</v>
      </c>
      <c r="C6" t="s">
        <v>366</v>
      </c>
      <c r="D6" t="s">
        <v>14</v>
      </c>
    </row>
    <row r="7" spans="1:4" x14ac:dyDescent="0.3">
      <c r="A7" t="s">
        <v>15</v>
      </c>
      <c r="B7" t="s">
        <v>328</v>
      </c>
      <c r="C7" t="s">
        <v>366</v>
      </c>
      <c r="D7" t="s">
        <v>16</v>
      </c>
    </row>
    <row r="8" spans="1:4" x14ac:dyDescent="0.3">
      <c r="A8" t="s">
        <v>17</v>
      </c>
      <c r="B8" t="s">
        <v>328</v>
      </c>
      <c r="C8" t="s">
        <v>366</v>
      </c>
      <c r="D8" t="s">
        <v>484</v>
      </c>
    </row>
    <row r="9" spans="1:4" x14ac:dyDescent="0.3">
      <c r="A9" t="s">
        <v>18</v>
      </c>
      <c r="B9" t="s">
        <v>328</v>
      </c>
      <c r="C9" t="s">
        <v>366</v>
      </c>
      <c r="D9" t="s">
        <v>19</v>
      </c>
    </row>
    <row r="10" spans="1:4" x14ac:dyDescent="0.3">
      <c r="A10" t="s">
        <v>20</v>
      </c>
      <c r="B10" t="s">
        <v>328</v>
      </c>
      <c r="C10" t="s">
        <v>366</v>
      </c>
      <c r="D10" t="s">
        <v>21</v>
      </c>
    </row>
    <row r="11" spans="1:4" x14ac:dyDescent="0.3">
      <c r="A11" t="s">
        <v>22</v>
      </c>
      <c r="B11" t="s">
        <v>328</v>
      </c>
      <c r="C11" t="s">
        <v>366</v>
      </c>
      <c r="D11" t="s">
        <v>23</v>
      </c>
    </row>
    <row r="12" spans="1:4" x14ac:dyDescent="0.3">
      <c r="A12" t="s">
        <v>24</v>
      </c>
      <c r="B12" t="s">
        <v>328</v>
      </c>
      <c r="C12" t="s">
        <v>366</v>
      </c>
      <c r="D12" t="s">
        <v>25</v>
      </c>
    </row>
    <row r="13" spans="1:4" x14ac:dyDescent="0.3">
      <c r="A13" t="s">
        <v>26</v>
      </c>
      <c r="B13" t="s">
        <v>328</v>
      </c>
      <c r="C13" t="s">
        <v>365</v>
      </c>
      <c r="D13" t="s">
        <v>27</v>
      </c>
    </row>
    <row r="14" spans="1:4" x14ac:dyDescent="0.3">
      <c r="A14" t="s">
        <v>28</v>
      </c>
      <c r="B14" t="s">
        <v>328</v>
      </c>
      <c r="C14" t="s">
        <v>365</v>
      </c>
      <c r="D14" t="s">
        <v>29</v>
      </c>
    </row>
    <row r="15" spans="1:4" x14ac:dyDescent="0.3">
      <c r="A15" t="s">
        <v>30</v>
      </c>
      <c r="B15" t="s">
        <v>328</v>
      </c>
      <c r="C15" t="s">
        <v>366</v>
      </c>
    </row>
    <row r="16" spans="1:4" x14ac:dyDescent="0.3">
      <c r="A16" t="s">
        <v>31</v>
      </c>
      <c r="B16" t="s">
        <v>328</v>
      </c>
      <c r="C16" t="s">
        <v>366</v>
      </c>
      <c r="D16" t="s">
        <v>32</v>
      </c>
    </row>
    <row r="17" spans="1:4" x14ac:dyDescent="0.3">
      <c r="A17" t="s">
        <v>33</v>
      </c>
      <c r="B17" t="s">
        <v>328</v>
      </c>
      <c r="C17" t="s">
        <v>366</v>
      </c>
      <c r="D17" t="s">
        <v>34</v>
      </c>
    </row>
    <row r="18" spans="1:4" x14ac:dyDescent="0.3">
      <c r="A18" t="s">
        <v>35</v>
      </c>
      <c r="B18" t="s">
        <v>328</v>
      </c>
      <c r="C18" t="s">
        <v>366</v>
      </c>
      <c r="D18" t="s">
        <v>36</v>
      </c>
    </row>
    <row r="19" spans="1:4" x14ac:dyDescent="0.3">
      <c r="A19" t="s">
        <v>37</v>
      </c>
      <c r="B19" t="s">
        <v>328</v>
      </c>
      <c r="C19" t="s">
        <v>366</v>
      </c>
      <c r="D19" t="s">
        <v>38</v>
      </c>
    </row>
    <row r="20" spans="1:4" x14ac:dyDescent="0.3">
      <c r="A20" t="s">
        <v>39</v>
      </c>
      <c r="B20" t="s">
        <v>328</v>
      </c>
      <c r="C20" t="s">
        <v>366</v>
      </c>
      <c r="D20" t="s">
        <v>40</v>
      </c>
    </row>
    <row r="21" spans="1:4" x14ac:dyDescent="0.3">
      <c r="A21" t="s">
        <v>41</v>
      </c>
      <c r="B21" t="s">
        <v>328</v>
      </c>
      <c r="C21" t="s">
        <v>362</v>
      </c>
      <c r="D21" t="s">
        <v>42</v>
      </c>
    </row>
    <row r="22" spans="1:4" x14ac:dyDescent="0.3">
      <c r="A22" t="s">
        <v>43</v>
      </c>
      <c r="B22" t="s">
        <v>328</v>
      </c>
      <c r="C22" t="s">
        <v>362</v>
      </c>
      <c r="D22" t="s">
        <v>44</v>
      </c>
    </row>
    <row r="23" spans="1:4" x14ac:dyDescent="0.3">
      <c r="A23" t="s">
        <v>45</v>
      </c>
      <c r="B23" t="s">
        <v>328</v>
      </c>
      <c r="C23" t="s">
        <v>362</v>
      </c>
      <c r="D23" t="s">
        <v>46</v>
      </c>
    </row>
    <row r="24" spans="1:4" x14ac:dyDescent="0.3">
      <c r="A24" t="s">
        <v>47</v>
      </c>
      <c r="B24" t="s">
        <v>328</v>
      </c>
      <c r="C24" t="s">
        <v>362</v>
      </c>
      <c r="D24" t="s">
        <v>48</v>
      </c>
    </row>
    <row r="25" spans="1:4" x14ac:dyDescent="0.3">
      <c r="A25" t="s">
        <v>49</v>
      </c>
      <c r="B25" t="s">
        <v>328</v>
      </c>
      <c r="C25" t="s">
        <v>362</v>
      </c>
      <c r="D25" t="s">
        <v>50</v>
      </c>
    </row>
    <row r="26" spans="1:4" x14ac:dyDescent="0.3">
      <c r="A26" t="s">
        <v>51</v>
      </c>
      <c r="B26" t="s">
        <v>328</v>
      </c>
      <c r="C26" t="s">
        <v>362</v>
      </c>
      <c r="D26" t="s">
        <v>52</v>
      </c>
    </row>
    <row r="27" spans="1:4" x14ac:dyDescent="0.3">
      <c r="A27" t="s">
        <v>53</v>
      </c>
      <c r="B27" t="s">
        <v>328</v>
      </c>
      <c r="C27" t="s">
        <v>367</v>
      </c>
      <c r="D27" t="s">
        <v>54</v>
      </c>
    </row>
    <row r="28" spans="1:4" x14ac:dyDescent="0.3">
      <c r="A28" t="s">
        <v>55</v>
      </c>
      <c r="B28" t="s">
        <v>328</v>
      </c>
      <c r="C28" t="s">
        <v>367</v>
      </c>
      <c r="D28" t="s">
        <v>56</v>
      </c>
    </row>
    <row r="29" spans="1:4" x14ac:dyDescent="0.3">
      <c r="A29" t="s">
        <v>57</v>
      </c>
      <c r="B29" t="s">
        <v>328</v>
      </c>
      <c r="C29" t="s">
        <v>366</v>
      </c>
      <c r="D29" t="s">
        <v>58</v>
      </c>
    </row>
    <row r="30" spans="1:4" x14ac:dyDescent="0.3">
      <c r="A30" t="s">
        <v>59</v>
      </c>
      <c r="B30" t="s">
        <v>328</v>
      </c>
      <c r="C30" t="s">
        <v>366</v>
      </c>
      <c r="D30" t="s">
        <v>60</v>
      </c>
    </row>
    <row r="31" spans="1:4" x14ac:dyDescent="0.3">
      <c r="A31" t="s">
        <v>61</v>
      </c>
      <c r="B31" t="s">
        <v>328</v>
      </c>
      <c r="C31" t="s">
        <v>366</v>
      </c>
      <c r="D31" t="s">
        <v>62</v>
      </c>
    </row>
    <row r="32" spans="1:4" x14ac:dyDescent="0.3">
      <c r="A32" t="s">
        <v>63</v>
      </c>
      <c r="B32" t="s">
        <v>328</v>
      </c>
      <c r="C32" t="s">
        <v>362</v>
      </c>
      <c r="D32" t="s">
        <v>64</v>
      </c>
    </row>
    <row r="33" spans="1:4" x14ac:dyDescent="0.3">
      <c r="A33" t="s">
        <v>65</v>
      </c>
      <c r="B33" t="s">
        <v>328</v>
      </c>
      <c r="C33" t="s">
        <v>362</v>
      </c>
      <c r="D33" t="s">
        <v>66</v>
      </c>
    </row>
    <row r="34" spans="1:4" x14ac:dyDescent="0.3">
      <c r="A34" t="s">
        <v>67</v>
      </c>
      <c r="B34" t="s">
        <v>328</v>
      </c>
      <c r="C34" t="s">
        <v>367</v>
      </c>
      <c r="D34" t="s">
        <v>68</v>
      </c>
    </row>
    <row r="35" spans="1:4" x14ac:dyDescent="0.3">
      <c r="A35" t="s">
        <v>69</v>
      </c>
      <c r="B35" t="s">
        <v>328</v>
      </c>
      <c r="C35" t="s">
        <v>366</v>
      </c>
      <c r="D35" t="s">
        <v>70</v>
      </c>
    </row>
    <row r="36" spans="1:4" x14ac:dyDescent="0.3">
      <c r="A36" t="s">
        <v>71</v>
      </c>
      <c r="B36" t="s">
        <v>328</v>
      </c>
      <c r="C36" t="s">
        <v>357</v>
      </c>
      <c r="D36" t="s">
        <v>72</v>
      </c>
    </row>
    <row r="37" spans="1:4" x14ac:dyDescent="0.3">
      <c r="A37" t="s">
        <v>73</v>
      </c>
      <c r="B37" t="s">
        <v>328</v>
      </c>
      <c r="C37" t="s">
        <v>357</v>
      </c>
      <c r="D37" t="s">
        <v>74</v>
      </c>
    </row>
    <row r="38" spans="1:4" x14ac:dyDescent="0.3">
      <c r="A38" t="s">
        <v>75</v>
      </c>
      <c r="B38" t="s">
        <v>328</v>
      </c>
      <c r="C38" t="s">
        <v>357</v>
      </c>
      <c r="D38" t="s">
        <v>76</v>
      </c>
    </row>
    <row r="39" spans="1:4" x14ac:dyDescent="0.3">
      <c r="A39" t="s">
        <v>320</v>
      </c>
      <c r="B39" t="s">
        <v>328</v>
      </c>
      <c r="C39" t="s">
        <v>357</v>
      </c>
      <c r="D39" t="s">
        <v>321</v>
      </c>
    </row>
    <row r="40" spans="1:4" x14ac:dyDescent="0.3">
      <c r="A40" t="s">
        <v>322</v>
      </c>
      <c r="B40" t="s">
        <v>328</v>
      </c>
      <c r="C40" t="s">
        <v>357</v>
      </c>
      <c r="D40" t="s">
        <v>323</v>
      </c>
    </row>
    <row r="41" spans="1:4" x14ac:dyDescent="0.3">
      <c r="A41" t="s">
        <v>77</v>
      </c>
      <c r="B41" t="s">
        <v>328</v>
      </c>
      <c r="C41" t="s">
        <v>362</v>
      </c>
      <c r="D41" t="s">
        <v>78</v>
      </c>
    </row>
    <row r="42" spans="1:4" x14ac:dyDescent="0.3">
      <c r="A42" t="s">
        <v>79</v>
      </c>
      <c r="B42" t="s">
        <v>328</v>
      </c>
      <c r="C42" t="s">
        <v>362</v>
      </c>
      <c r="D42" t="s">
        <v>80</v>
      </c>
    </row>
    <row r="43" spans="1:4" x14ac:dyDescent="0.3">
      <c r="A43" t="s">
        <v>81</v>
      </c>
      <c r="B43" t="s">
        <v>328</v>
      </c>
      <c r="C43" t="s">
        <v>368</v>
      </c>
      <c r="D43" t="s">
        <v>82</v>
      </c>
    </row>
    <row r="44" spans="1:4" x14ac:dyDescent="0.3">
      <c r="A44" t="s">
        <v>83</v>
      </c>
      <c r="B44" t="s">
        <v>328</v>
      </c>
      <c r="C44" t="s">
        <v>366</v>
      </c>
      <c r="D44" t="s">
        <v>84</v>
      </c>
    </row>
    <row r="45" spans="1:4" x14ac:dyDescent="0.3">
      <c r="A45" t="s">
        <v>85</v>
      </c>
      <c r="B45" t="s">
        <v>328</v>
      </c>
      <c r="C45" t="s">
        <v>366</v>
      </c>
      <c r="D45" t="s">
        <v>86</v>
      </c>
    </row>
    <row r="46" spans="1:4" x14ac:dyDescent="0.3">
      <c r="A46" t="s">
        <v>87</v>
      </c>
      <c r="B46" t="s">
        <v>328</v>
      </c>
      <c r="C46" t="s">
        <v>366</v>
      </c>
      <c r="D46" t="s">
        <v>88</v>
      </c>
    </row>
    <row r="47" spans="1:4" x14ac:dyDescent="0.3">
      <c r="A47" t="s">
        <v>89</v>
      </c>
      <c r="B47" t="s">
        <v>328</v>
      </c>
      <c r="C47" t="s">
        <v>368</v>
      </c>
      <c r="D47" t="s">
        <v>90</v>
      </c>
    </row>
    <row r="48" spans="1:4" x14ac:dyDescent="0.3">
      <c r="A48" t="s">
        <v>91</v>
      </c>
      <c r="B48" t="s">
        <v>328</v>
      </c>
      <c r="C48" t="s">
        <v>362</v>
      </c>
      <c r="D48" t="s">
        <v>92</v>
      </c>
    </row>
    <row r="49" spans="1:4" x14ac:dyDescent="0.3">
      <c r="A49" t="s">
        <v>93</v>
      </c>
      <c r="B49" t="s">
        <v>328</v>
      </c>
      <c r="C49" t="s">
        <v>366</v>
      </c>
      <c r="D49" t="s">
        <v>94</v>
      </c>
    </row>
    <row r="50" spans="1:4" x14ac:dyDescent="0.3">
      <c r="A50" t="s">
        <v>95</v>
      </c>
      <c r="B50" t="s">
        <v>328</v>
      </c>
      <c r="C50" t="s">
        <v>366</v>
      </c>
      <c r="D50" t="s">
        <v>96</v>
      </c>
    </row>
    <row r="51" spans="1:4" x14ac:dyDescent="0.3">
      <c r="A51" t="s">
        <v>254</v>
      </c>
      <c r="B51" t="s">
        <v>328</v>
      </c>
      <c r="C51" t="s">
        <v>369</v>
      </c>
      <c r="D51" t="s">
        <v>255</v>
      </c>
    </row>
    <row r="52" spans="1:4" x14ac:dyDescent="0.3">
      <c r="A52" t="s">
        <v>292</v>
      </c>
      <c r="B52" t="s">
        <v>328</v>
      </c>
      <c r="C52" t="s">
        <v>359</v>
      </c>
      <c r="D52" t="s">
        <v>293</v>
      </c>
    </row>
    <row r="53" spans="1:4" x14ac:dyDescent="0.3">
      <c r="A53" t="s">
        <v>294</v>
      </c>
      <c r="B53" t="s">
        <v>328</v>
      </c>
      <c r="C53" t="s">
        <v>359</v>
      </c>
      <c r="D53" t="s">
        <v>295</v>
      </c>
    </row>
    <row r="54" spans="1:4" x14ac:dyDescent="0.3">
      <c r="A54" t="s">
        <v>97</v>
      </c>
      <c r="B54" t="s">
        <v>354</v>
      </c>
      <c r="C54" t="s">
        <v>370</v>
      </c>
      <c r="D54" t="s">
        <v>98</v>
      </c>
    </row>
    <row r="55" spans="1:4" x14ac:dyDescent="0.3">
      <c r="A55" t="s">
        <v>99</v>
      </c>
      <c r="B55" t="s">
        <v>329</v>
      </c>
      <c r="C55" t="s">
        <v>370</v>
      </c>
      <c r="D55" t="s">
        <v>100</v>
      </c>
    </row>
    <row r="56" spans="1:4" x14ac:dyDescent="0.3">
      <c r="A56" t="s">
        <v>101</v>
      </c>
      <c r="B56" t="s">
        <v>329</v>
      </c>
      <c r="C56" t="s">
        <v>370</v>
      </c>
      <c r="D56" t="s">
        <v>102</v>
      </c>
    </row>
    <row r="57" spans="1:4" x14ac:dyDescent="0.3">
      <c r="A57" t="s">
        <v>103</v>
      </c>
      <c r="B57" t="s">
        <v>329</v>
      </c>
      <c r="C57" t="s">
        <v>370</v>
      </c>
      <c r="D57" t="s">
        <v>104</v>
      </c>
    </row>
    <row r="58" spans="1:4" x14ac:dyDescent="0.3">
      <c r="A58" t="s">
        <v>105</v>
      </c>
      <c r="B58" t="s">
        <v>329</v>
      </c>
      <c r="C58" t="s">
        <v>370</v>
      </c>
      <c r="D58" t="s">
        <v>106</v>
      </c>
    </row>
    <row r="59" spans="1:4" x14ac:dyDescent="0.3">
      <c r="A59" t="s">
        <v>107</v>
      </c>
      <c r="B59" t="s">
        <v>329</v>
      </c>
      <c r="C59" t="s">
        <v>370</v>
      </c>
      <c r="D59" t="s">
        <v>108</v>
      </c>
    </row>
    <row r="60" spans="1:4" x14ac:dyDescent="0.3">
      <c r="A60" t="s">
        <v>109</v>
      </c>
      <c r="B60" t="s">
        <v>329</v>
      </c>
      <c r="C60" t="s">
        <v>370</v>
      </c>
      <c r="D60" t="s">
        <v>110</v>
      </c>
    </row>
    <row r="61" spans="1:4" x14ac:dyDescent="0.3">
      <c r="A61" t="s">
        <v>111</v>
      </c>
      <c r="B61" t="s">
        <v>329</v>
      </c>
      <c r="C61" t="s">
        <v>370</v>
      </c>
      <c r="D61" t="s">
        <v>112</v>
      </c>
    </row>
    <row r="62" spans="1:4" x14ac:dyDescent="0.3">
      <c r="A62" t="s">
        <v>113</v>
      </c>
      <c r="B62" t="s">
        <v>329</v>
      </c>
      <c r="C62" t="s">
        <v>370</v>
      </c>
      <c r="D62" t="s">
        <v>114</v>
      </c>
    </row>
    <row r="63" spans="1:4" x14ac:dyDescent="0.3">
      <c r="A63" t="s">
        <v>115</v>
      </c>
      <c r="B63" t="s">
        <v>329</v>
      </c>
      <c r="C63" t="s">
        <v>370</v>
      </c>
      <c r="D63" t="s">
        <v>116</v>
      </c>
    </row>
    <row r="64" spans="1:4" x14ac:dyDescent="0.3">
      <c r="A64" t="s">
        <v>117</v>
      </c>
      <c r="B64" t="s">
        <v>329</v>
      </c>
      <c r="C64" t="s">
        <v>370</v>
      </c>
      <c r="D64" t="s">
        <v>118</v>
      </c>
    </row>
    <row r="65" spans="1:4" x14ac:dyDescent="0.3">
      <c r="A65" t="s">
        <v>119</v>
      </c>
      <c r="B65" t="s">
        <v>329</v>
      </c>
      <c r="C65" t="s">
        <v>370</v>
      </c>
      <c r="D65" t="s">
        <v>120</v>
      </c>
    </row>
    <row r="66" spans="1:4" x14ac:dyDescent="0.3">
      <c r="A66" t="s">
        <v>121</v>
      </c>
      <c r="B66" t="s">
        <v>329</v>
      </c>
      <c r="C66" t="s">
        <v>370</v>
      </c>
      <c r="D66" t="s">
        <v>122</v>
      </c>
    </row>
    <row r="67" spans="1:4" x14ac:dyDescent="0.3">
      <c r="A67" t="s">
        <v>123</v>
      </c>
      <c r="B67" t="s">
        <v>329</v>
      </c>
      <c r="C67" t="s">
        <v>370</v>
      </c>
      <c r="D67" t="s">
        <v>124</v>
      </c>
    </row>
    <row r="68" spans="1:4" x14ac:dyDescent="0.3">
      <c r="A68" t="s">
        <v>125</v>
      </c>
      <c r="B68" t="s">
        <v>329</v>
      </c>
      <c r="C68" t="s">
        <v>370</v>
      </c>
      <c r="D68" t="s">
        <v>126</v>
      </c>
    </row>
    <row r="69" spans="1:4" x14ac:dyDescent="0.3">
      <c r="A69" t="s">
        <v>127</v>
      </c>
      <c r="B69" t="s">
        <v>329</v>
      </c>
      <c r="C69" t="s">
        <v>370</v>
      </c>
      <c r="D69" t="s">
        <v>128</v>
      </c>
    </row>
    <row r="70" spans="1:4" x14ac:dyDescent="0.3">
      <c r="A70" t="s">
        <v>129</v>
      </c>
      <c r="B70" t="s">
        <v>329</v>
      </c>
      <c r="C70" t="s">
        <v>370</v>
      </c>
      <c r="D70" t="s">
        <v>130</v>
      </c>
    </row>
    <row r="71" spans="1:4" x14ac:dyDescent="0.3">
      <c r="A71" t="s">
        <v>131</v>
      </c>
      <c r="B71" t="s">
        <v>329</v>
      </c>
      <c r="C71" t="s">
        <v>362</v>
      </c>
      <c r="D71" t="s">
        <v>132</v>
      </c>
    </row>
    <row r="72" spans="1:4" x14ac:dyDescent="0.3">
      <c r="A72" t="s">
        <v>133</v>
      </c>
      <c r="B72" t="s">
        <v>329</v>
      </c>
      <c r="C72" t="s">
        <v>370</v>
      </c>
      <c r="D72" t="s">
        <v>134</v>
      </c>
    </row>
    <row r="73" spans="1:4" x14ac:dyDescent="0.3">
      <c r="A73" t="s">
        <v>135</v>
      </c>
      <c r="B73" t="s">
        <v>329</v>
      </c>
      <c r="C73" t="s">
        <v>370</v>
      </c>
      <c r="D73" t="s">
        <v>136</v>
      </c>
    </row>
    <row r="74" spans="1:4" x14ac:dyDescent="0.3">
      <c r="A74" t="s">
        <v>137</v>
      </c>
      <c r="B74" t="s">
        <v>329</v>
      </c>
      <c r="C74" t="s">
        <v>370</v>
      </c>
      <c r="D74" t="s">
        <v>138</v>
      </c>
    </row>
    <row r="75" spans="1:4" x14ac:dyDescent="0.3">
      <c r="A75" t="s">
        <v>139</v>
      </c>
      <c r="B75" t="s">
        <v>329</v>
      </c>
      <c r="C75" t="s">
        <v>370</v>
      </c>
      <c r="D75" t="s">
        <v>140</v>
      </c>
    </row>
    <row r="76" spans="1:4" x14ac:dyDescent="0.3">
      <c r="A76" t="s">
        <v>141</v>
      </c>
      <c r="B76" t="s">
        <v>329</v>
      </c>
      <c r="C76" t="s">
        <v>362</v>
      </c>
      <c r="D76" t="s">
        <v>142</v>
      </c>
    </row>
    <row r="77" spans="1:4" x14ac:dyDescent="0.3">
      <c r="A77" t="s">
        <v>143</v>
      </c>
      <c r="B77" t="s">
        <v>329</v>
      </c>
      <c r="C77" t="s">
        <v>362</v>
      </c>
      <c r="D77" t="s">
        <v>144</v>
      </c>
    </row>
    <row r="78" spans="1:4" x14ac:dyDescent="0.3">
      <c r="A78" t="s">
        <v>145</v>
      </c>
      <c r="B78" t="s">
        <v>329</v>
      </c>
      <c r="C78" t="s">
        <v>373</v>
      </c>
      <c r="D78" t="s">
        <v>146</v>
      </c>
    </row>
    <row r="79" spans="1:4" x14ac:dyDescent="0.3">
      <c r="A79" t="s">
        <v>147</v>
      </c>
      <c r="B79" t="s">
        <v>329</v>
      </c>
      <c r="C79" t="s">
        <v>362</v>
      </c>
      <c r="D79" t="s">
        <v>148</v>
      </c>
    </row>
    <row r="80" spans="1:4" x14ac:dyDescent="0.3">
      <c r="A80" t="s">
        <v>149</v>
      </c>
      <c r="B80" t="s">
        <v>329</v>
      </c>
      <c r="C80" t="s">
        <v>370</v>
      </c>
      <c r="D80" t="s">
        <v>150</v>
      </c>
    </row>
    <row r="81" spans="1:4" x14ac:dyDescent="0.3">
      <c r="A81" t="s">
        <v>151</v>
      </c>
      <c r="B81" t="s">
        <v>329</v>
      </c>
      <c r="C81" t="s">
        <v>371</v>
      </c>
      <c r="D81" t="s">
        <v>152</v>
      </c>
    </row>
    <row r="82" spans="1:4" x14ac:dyDescent="0.3">
      <c r="A82" t="s">
        <v>153</v>
      </c>
      <c r="B82" t="s">
        <v>329</v>
      </c>
      <c r="C82" t="s">
        <v>372</v>
      </c>
      <c r="D82" t="s">
        <v>154</v>
      </c>
    </row>
    <row r="83" spans="1:4" x14ac:dyDescent="0.3">
      <c r="A83" t="s">
        <v>155</v>
      </c>
      <c r="B83" t="s">
        <v>329</v>
      </c>
      <c r="C83" t="s">
        <v>362</v>
      </c>
      <c r="D83" t="s">
        <v>156</v>
      </c>
    </row>
    <row r="84" spans="1:4" x14ac:dyDescent="0.3">
      <c r="A84" t="s">
        <v>157</v>
      </c>
      <c r="B84" t="s">
        <v>329</v>
      </c>
      <c r="C84" t="s">
        <v>362</v>
      </c>
      <c r="D84" t="s">
        <v>158</v>
      </c>
    </row>
    <row r="85" spans="1:4" x14ac:dyDescent="0.3">
      <c r="A85" t="s">
        <v>159</v>
      </c>
      <c r="B85" t="s">
        <v>329</v>
      </c>
      <c r="C85" t="s">
        <v>362</v>
      </c>
      <c r="D85" t="s">
        <v>160</v>
      </c>
    </row>
    <row r="86" spans="1:4" x14ac:dyDescent="0.3">
      <c r="A86" t="s">
        <v>161</v>
      </c>
      <c r="B86" t="s">
        <v>329</v>
      </c>
      <c r="C86" t="s">
        <v>370</v>
      </c>
      <c r="D86" t="s">
        <v>162</v>
      </c>
    </row>
    <row r="87" spans="1:4" x14ac:dyDescent="0.3">
      <c r="A87" t="s">
        <v>163</v>
      </c>
      <c r="B87" t="s">
        <v>329</v>
      </c>
      <c r="C87" t="s">
        <v>362</v>
      </c>
      <c r="D87" t="s">
        <v>164</v>
      </c>
    </row>
    <row r="88" spans="1:4" x14ac:dyDescent="0.3">
      <c r="A88" t="s">
        <v>165</v>
      </c>
      <c r="B88" t="s">
        <v>329</v>
      </c>
      <c r="C88" t="s">
        <v>362</v>
      </c>
      <c r="D88" t="s">
        <v>166</v>
      </c>
    </row>
    <row r="89" spans="1:4" x14ac:dyDescent="0.3">
      <c r="A89" t="s">
        <v>167</v>
      </c>
      <c r="B89" t="s">
        <v>329</v>
      </c>
      <c r="C89" t="s">
        <v>362</v>
      </c>
      <c r="D89" t="s">
        <v>168</v>
      </c>
    </row>
    <row r="90" spans="1:4" x14ac:dyDescent="0.3">
      <c r="A90" t="s">
        <v>169</v>
      </c>
      <c r="B90" t="s">
        <v>329</v>
      </c>
      <c r="C90" t="s">
        <v>362</v>
      </c>
      <c r="D90" t="s">
        <v>170</v>
      </c>
    </row>
    <row r="91" spans="1:4" x14ac:dyDescent="0.3">
      <c r="A91" t="s">
        <v>171</v>
      </c>
      <c r="B91" t="s">
        <v>329</v>
      </c>
      <c r="C91" t="s">
        <v>362</v>
      </c>
      <c r="D91" t="s">
        <v>172</v>
      </c>
    </row>
    <row r="92" spans="1:4" x14ac:dyDescent="0.3">
      <c r="A92" t="s">
        <v>173</v>
      </c>
      <c r="B92" t="s">
        <v>329</v>
      </c>
      <c r="C92" t="s">
        <v>370</v>
      </c>
      <c r="D92" t="s">
        <v>174</v>
      </c>
    </row>
    <row r="93" spans="1:4" x14ac:dyDescent="0.3">
      <c r="A93" t="s">
        <v>175</v>
      </c>
      <c r="B93" t="s">
        <v>329</v>
      </c>
      <c r="C93" t="s">
        <v>362</v>
      </c>
      <c r="D93" t="s">
        <v>176</v>
      </c>
    </row>
    <row r="94" spans="1:4" x14ac:dyDescent="0.3">
      <c r="A94" t="s">
        <v>177</v>
      </c>
      <c r="B94" t="s">
        <v>329</v>
      </c>
      <c r="C94" t="s">
        <v>362</v>
      </c>
      <c r="D94" t="s">
        <v>178</v>
      </c>
    </row>
    <row r="95" spans="1:4" x14ac:dyDescent="0.3">
      <c r="A95" t="s">
        <v>179</v>
      </c>
      <c r="B95" t="s">
        <v>329</v>
      </c>
      <c r="C95" t="s">
        <v>362</v>
      </c>
      <c r="D95" t="s">
        <v>180</v>
      </c>
    </row>
    <row r="96" spans="1:4" x14ac:dyDescent="0.3">
      <c r="A96" t="s">
        <v>181</v>
      </c>
      <c r="B96" t="s">
        <v>329</v>
      </c>
      <c r="C96" t="s">
        <v>362</v>
      </c>
      <c r="D96" t="s">
        <v>182</v>
      </c>
    </row>
    <row r="97" spans="1:4" x14ac:dyDescent="0.3">
      <c r="A97" t="s">
        <v>183</v>
      </c>
      <c r="B97" t="s">
        <v>329</v>
      </c>
      <c r="C97" t="s">
        <v>362</v>
      </c>
      <c r="D97" t="s">
        <v>184</v>
      </c>
    </row>
    <row r="98" spans="1:4" x14ac:dyDescent="0.3">
      <c r="A98" t="s">
        <v>185</v>
      </c>
      <c r="B98" t="s">
        <v>329</v>
      </c>
      <c r="C98" t="s">
        <v>362</v>
      </c>
      <c r="D98" t="s">
        <v>186</v>
      </c>
    </row>
    <row r="99" spans="1:4" x14ac:dyDescent="0.3">
      <c r="A99" t="s">
        <v>187</v>
      </c>
      <c r="B99" t="s">
        <v>329</v>
      </c>
      <c r="C99" t="s">
        <v>362</v>
      </c>
      <c r="D99" t="s">
        <v>188</v>
      </c>
    </row>
    <row r="100" spans="1:4" x14ac:dyDescent="0.3">
      <c r="A100" t="s">
        <v>189</v>
      </c>
      <c r="B100" t="s">
        <v>329</v>
      </c>
      <c r="C100" t="s">
        <v>362</v>
      </c>
      <c r="D100" t="s">
        <v>190</v>
      </c>
    </row>
    <row r="101" spans="1:4" x14ac:dyDescent="0.3">
      <c r="A101" t="s">
        <v>191</v>
      </c>
      <c r="B101" t="s">
        <v>329</v>
      </c>
      <c r="C101" t="s">
        <v>370</v>
      </c>
      <c r="D101" t="s">
        <v>192</v>
      </c>
    </row>
    <row r="102" spans="1:4" x14ac:dyDescent="0.3">
      <c r="A102" t="s">
        <v>193</v>
      </c>
      <c r="B102" t="s">
        <v>329</v>
      </c>
      <c r="C102" t="s">
        <v>370</v>
      </c>
      <c r="D102" t="s">
        <v>194</v>
      </c>
    </row>
    <row r="103" spans="1:4" x14ac:dyDescent="0.3">
      <c r="A103" t="s">
        <v>195</v>
      </c>
      <c r="B103" t="s">
        <v>329</v>
      </c>
      <c r="C103" t="s">
        <v>370</v>
      </c>
      <c r="D103" t="s">
        <v>196</v>
      </c>
    </row>
    <row r="104" spans="1:4" x14ac:dyDescent="0.3">
      <c r="A104" t="s">
        <v>197</v>
      </c>
      <c r="B104" t="s">
        <v>329</v>
      </c>
      <c r="C104" t="s">
        <v>362</v>
      </c>
      <c r="D104" t="s">
        <v>198</v>
      </c>
    </row>
    <row r="105" spans="1:4" x14ac:dyDescent="0.3">
      <c r="A105" t="s">
        <v>199</v>
      </c>
      <c r="B105" t="s">
        <v>329</v>
      </c>
      <c r="C105" t="s">
        <v>362</v>
      </c>
      <c r="D105" t="s">
        <v>200</v>
      </c>
    </row>
    <row r="106" spans="1:4" x14ac:dyDescent="0.3">
      <c r="A106" t="s">
        <v>201</v>
      </c>
      <c r="B106" t="s">
        <v>329</v>
      </c>
      <c r="C106" t="s">
        <v>362</v>
      </c>
      <c r="D106" t="s">
        <v>202</v>
      </c>
    </row>
    <row r="107" spans="1:4" x14ac:dyDescent="0.3">
      <c r="A107" t="s">
        <v>203</v>
      </c>
      <c r="B107" t="s">
        <v>329</v>
      </c>
      <c r="C107" t="s">
        <v>362</v>
      </c>
      <c r="D107" t="s">
        <v>204</v>
      </c>
    </row>
    <row r="108" spans="1:4" x14ac:dyDescent="0.3">
      <c r="A108" t="s">
        <v>205</v>
      </c>
      <c r="B108" t="s">
        <v>329</v>
      </c>
      <c r="C108" t="s">
        <v>362</v>
      </c>
      <c r="D108" t="s">
        <v>206</v>
      </c>
    </row>
    <row r="109" spans="1:4" x14ac:dyDescent="0.3">
      <c r="A109" t="s">
        <v>207</v>
      </c>
      <c r="B109" t="s">
        <v>329</v>
      </c>
      <c r="C109" t="s">
        <v>362</v>
      </c>
      <c r="D109" t="s">
        <v>208</v>
      </c>
    </row>
    <row r="110" spans="1:4" x14ac:dyDescent="0.3">
      <c r="A110" t="s">
        <v>209</v>
      </c>
      <c r="B110" t="s">
        <v>329</v>
      </c>
      <c r="C110" t="s">
        <v>362</v>
      </c>
      <c r="D110" t="s">
        <v>210</v>
      </c>
    </row>
    <row r="111" spans="1:4" x14ac:dyDescent="0.3">
      <c r="A111" t="s">
        <v>211</v>
      </c>
      <c r="B111" t="s">
        <v>329</v>
      </c>
      <c r="C111" t="s">
        <v>370</v>
      </c>
      <c r="D111" t="s">
        <v>212</v>
      </c>
    </row>
    <row r="112" spans="1:4" x14ac:dyDescent="0.3">
      <c r="A112" t="s">
        <v>324</v>
      </c>
      <c r="B112" t="s">
        <v>329</v>
      </c>
      <c r="C112" t="s">
        <v>370</v>
      </c>
      <c r="D112" t="s">
        <v>251</v>
      </c>
    </row>
    <row r="113" spans="1:4" x14ac:dyDescent="0.3">
      <c r="A113" t="s">
        <v>213</v>
      </c>
      <c r="B113" t="s">
        <v>329</v>
      </c>
      <c r="C113" t="s">
        <v>362</v>
      </c>
      <c r="D113" t="s">
        <v>214</v>
      </c>
    </row>
    <row r="114" spans="1:4" x14ac:dyDescent="0.3">
      <c r="A114" t="s">
        <v>215</v>
      </c>
      <c r="B114" t="s">
        <v>329</v>
      </c>
      <c r="C114" t="s">
        <v>362</v>
      </c>
      <c r="D114" t="s">
        <v>216</v>
      </c>
    </row>
    <row r="115" spans="1:4" x14ac:dyDescent="0.3">
      <c r="A115" t="s">
        <v>217</v>
      </c>
      <c r="B115" t="s">
        <v>329</v>
      </c>
      <c r="C115" t="s">
        <v>362</v>
      </c>
      <c r="D115" t="s">
        <v>218</v>
      </c>
    </row>
    <row r="116" spans="1:4" x14ac:dyDescent="0.3">
      <c r="A116" t="s">
        <v>219</v>
      </c>
      <c r="B116" t="s">
        <v>329</v>
      </c>
      <c r="C116" t="s">
        <v>362</v>
      </c>
      <c r="D116" t="s">
        <v>220</v>
      </c>
    </row>
    <row r="117" spans="1:4" x14ac:dyDescent="0.3">
      <c r="A117" t="s">
        <v>221</v>
      </c>
      <c r="B117" t="s">
        <v>329</v>
      </c>
      <c r="C117" t="s">
        <v>362</v>
      </c>
      <c r="D117" t="s">
        <v>222</v>
      </c>
    </row>
    <row r="118" spans="1:4" x14ac:dyDescent="0.3">
      <c r="A118" t="s">
        <v>223</v>
      </c>
      <c r="B118" t="s">
        <v>329</v>
      </c>
      <c r="C118" t="s">
        <v>362</v>
      </c>
      <c r="D118" t="s">
        <v>224</v>
      </c>
    </row>
    <row r="119" spans="1:4" x14ac:dyDescent="0.3">
      <c r="A119" t="s">
        <v>225</v>
      </c>
      <c r="B119" t="s">
        <v>329</v>
      </c>
      <c r="C119" t="s">
        <v>362</v>
      </c>
      <c r="D119" t="s">
        <v>226</v>
      </c>
    </row>
    <row r="120" spans="1:4" x14ac:dyDescent="0.3">
      <c r="A120" t="s">
        <v>227</v>
      </c>
      <c r="B120" t="s">
        <v>329</v>
      </c>
      <c r="C120" t="s">
        <v>362</v>
      </c>
      <c r="D120" t="s">
        <v>228</v>
      </c>
    </row>
    <row r="121" spans="1:4" x14ac:dyDescent="0.3">
      <c r="A121" t="s">
        <v>229</v>
      </c>
      <c r="B121" t="s">
        <v>329</v>
      </c>
      <c r="C121" t="s">
        <v>362</v>
      </c>
      <c r="D121" t="s">
        <v>230</v>
      </c>
    </row>
    <row r="122" spans="1:4" x14ac:dyDescent="0.3">
      <c r="A122" t="s">
        <v>231</v>
      </c>
      <c r="B122" t="s">
        <v>329</v>
      </c>
      <c r="C122" t="s">
        <v>362</v>
      </c>
      <c r="D122" t="s">
        <v>232</v>
      </c>
    </row>
    <row r="123" spans="1:4" x14ac:dyDescent="0.3">
      <c r="A123" t="s">
        <v>233</v>
      </c>
      <c r="B123" t="s">
        <v>329</v>
      </c>
      <c r="C123" t="s">
        <v>362</v>
      </c>
      <c r="D123" t="s">
        <v>234</v>
      </c>
    </row>
    <row r="124" spans="1:4" x14ac:dyDescent="0.3">
      <c r="A124" t="s">
        <v>235</v>
      </c>
      <c r="B124" t="s">
        <v>329</v>
      </c>
      <c r="C124" t="s">
        <v>362</v>
      </c>
      <c r="D124" t="s">
        <v>236</v>
      </c>
    </row>
    <row r="125" spans="1:4" x14ac:dyDescent="0.3">
      <c r="A125" t="s">
        <v>237</v>
      </c>
      <c r="B125" t="s">
        <v>329</v>
      </c>
      <c r="C125" t="s">
        <v>362</v>
      </c>
      <c r="D125" t="s">
        <v>238</v>
      </c>
    </row>
    <row r="126" spans="1:4" x14ac:dyDescent="0.3">
      <c r="A126" t="s">
        <v>239</v>
      </c>
      <c r="B126" t="s">
        <v>329</v>
      </c>
      <c r="C126" t="s">
        <v>362</v>
      </c>
      <c r="D126" t="s">
        <v>240</v>
      </c>
    </row>
    <row r="127" spans="1:4" x14ac:dyDescent="0.3">
      <c r="A127" t="s">
        <v>241</v>
      </c>
      <c r="B127" t="s">
        <v>329</v>
      </c>
      <c r="C127" t="s">
        <v>362</v>
      </c>
      <c r="D127" t="s">
        <v>242</v>
      </c>
    </row>
    <row r="128" spans="1:4" x14ac:dyDescent="0.3">
      <c r="A128" t="s">
        <v>243</v>
      </c>
      <c r="B128" t="s">
        <v>329</v>
      </c>
      <c r="C128" t="s">
        <v>362</v>
      </c>
      <c r="D128" t="s">
        <v>244</v>
      </c>
    </row>
    <row r="129" spans="1:4" x14ac:dyDescent="0.3">
      <c r="A129" t="s">
        <v>245</v>
      </c>
      <c r="B129" t="s">
        <v>329</v>
      </c>
      <c r="C129" t="s">
        <v>362</v>
      </c>
      <c r="D129" t="s">
        <v>246</v>
      </c>
    </row>
    <row r="130" spans="1:4" x14ac:dyDescent="0.3">
      <c r="A130" t="s">
        <v>247</v>
      </c>
      <c r="B130" t="s">
        <v>329</v>
      </c>
      <c r="C130" t="s">
        <v>362</v>
      </c>
      <c r="D130" t="s">
        <v>248</v>
      </c>
    </row>
    <row r="131" spans="1:4" x14ac:dyDescent="0.3">
      <c r="A131" t="s">
        <v>249</v>
      </c>
      <c r="B131" t="s">
        <v>329</v>
      </c>
      <c r="C131" t="s">
        <v>363</v>
      </c>
      <c r="D131" t="s">
        <v>250</v>
      </c>
    </row>
    <row r="132" spans="1:4" x14ac:dyDescent="0.3">
      <c r="A132" t="s">
        <v>256</v>
      </c>
      <c r="B132" t="s">
        <v>329</v>
      </c>
      <c r="C132" t="s">
        <v>360</v>
      </c>
      <c r="D132" t="s">
        <v>257</v>
      </c>
    </row>
    <row r="133" spans="1:4" x14ac:dyDescent="0.3">
      <c r="A133" t="s">
        <v>258</v>
      </c>
      <c r="B133" t="s">
        <v>329</v>
      </c>
      <c r="C133" t="s">
        <v>360</v>
      </c>
      <c r="D133" t="s">
        <v>259</v>
      </c>
    </row>
    <row r="134" spans="1:4" x14ac:dyDescent="0.3">
      <c r="A134" t="s">
        <v>260</v>
      </c>
      <c r="B134" t="s">
        <v>329</v>
      </c>
      <c r="C134" t="s">
        <v>360</v>
      </c>
      <c r="D134" t="s">
        <v>261</v>
      </c>
    </row>
    <row r="135" spans="1:4" x14ac:dyDescent="0.3">
      <c r="A135" t="s">
        <v>262</v>
      </c>
      <c r="B135" t="s">
        <v>329</v>
      </c>
      <c r="C135" t="s">
        <v>360</v>
      </c>
      <c r="D135" t="s">
        <v>263</v>
      </c>
    </row>
    <row r="136" spans="1:4" x14ac:dyDescent="0.3">
      <c r="A136" t="s">
        <v>264</v>
      </c>
      <c r="B136" t="s">
        <v>329</v>
      </c>
      <c r="C136" t="s">
        <v>360</v>
      </c>
      <c r="D136" t="s">
        <v>265</v>
      </c>
    </row>
    <row r="137" spans="1:4" x14ac:dyDescent="0.3">
      <c r="A137" t="s">
        <v>266</v>
      </c>
      <c r="B137" t="s">
        <v>329</v>
      </c>
      <c r="C137" t="s">
        <v>360</v>
      </c>
      <c r="D137" t="s">
        <v>267</v>
      </c>
    </row>
    <row r="138" spans="1:4" x14ac:dyDescent="0.3">
      <c r="A138" t="s">
        <v>268</v>
      </c>
      <c r="B138" t="s">
        <v>329</v>
      </c>
      <c r="C138" t="s">
        <v>360</v>
      </c>
      <c r="D138" t="s">
        <v>269</v>
      </c>
    </row>
    <row r="139" spans="1:4" x14ac:dyDescent="0.3">
      <c r="A139" t="s">
        <v>270</v>
      </c>
      <c r="B139" t="s">
        <v>329</v>
      </c>
      <c r="C139" t="s">
        <v>360</v>
      </c>
      <c r="D139" t="s">
        <v>271</v>
      </c>
    </row>
    <row r="140" spans="1:4" x14ac:dyDescent="0.3">
      <c r="A140" t="s">
        <v>272</v>
      </c>
      <c r="B140" t="s">
        <v>329</v>
      </c>
      <c r="C140" t="s">
        <v>360</v>
      </c>
      <c r="D140" t="s">
        <v>273</v>
      </c>
    </row>
    <row r="141" spans="1:4" x14ac:dyDescent="0.3">
      <c r="A141" t="s">
        <v>274</v>
      </c>
      <c r="B141" t="s">
        <v>329</v>
      </c>
      <c r="C141" t="s">
        <v>360</v>
      </c>
      <c r="D141" t="s">
        <v>275</v>
      </c>
    </row>
    <row r="142" spans="1:4" x14ac:dyDescent="0.3">
      <c r="A142" t="s">
        <v>276</v>
      </c>
      <c r="B142" t="s">
        <v>329</v>
      </c>
      <c r="C142" t="s">
        <v>360</v>
      </c>
      <c r="D142" t="s">
        <v>277</v>
      </c>
    </row>
    <row r="143" spans="1:4" x14ac:dyDescent="0.3">
      <c r="A143" t="s">
        <v>278</v>
      </c>
      <c r="B143" t="s">
        <v>329</v>
      </c>
      <c r="C143" t="s">
        <v>360</v>
      </c>
      <c r="D143" t="s">
        <v>279</v>
      </c>
    </row>
    <row r="144" spans="1:4" x14ac:dyDescent="0.3">
      <c r="A144" t="s">
        <v>280</v>
      </c>
      <c r="B144" t="s">
        <v>329</v>
      </c>
      <c r="C144" t="s">
        <v>360</v>
      </c>
      <c r="D144" t="s">
        <v>281</v>
      </c>
    </row>
    <row r="145" spans="1:4" x14ac:dyDescent="0.3">
      <c r="A145" t="s">
        <v>282</v>
      </c>
      <c r="B145" t="s">
        <v>329</v>
      </c>
      <c r="C145" t="s">
        <v>360</v>
      </c>
      <c r="D145" t="s">
        <v>283</v>
      </c>
    </row>
    <row r="146" spans="1:4" x14ac:dyDescent="0.3">
      <c r="A146" t="s">
        <v>284</v>
      </c>
      <c r="B146" t="s">
        <v>329</v>
      </c>
      <c r="C146" t="s">
        <v>360</v>
      </c>
      <c r="D146" t="s">
        <v>285</v>
      </c>
    </row>
    <row r="147" spans="1:4" x14ac:dyDescent="0.3">
      <c r="A147" t="s">
        <v>286</v>
      </c>
      <c r="B147" t="s">
        <v>329</v>
      </c>
      <c r="C147" t="s">
        <v>360</v>
      </c>
      <c r="D147" t="s">
        <v>287</v>
      </c>
    </row>
    <row r="148" spans="1:4" x14ac:dyDescent="0.3">
      <c r="A148" t="s">
        <v>288</v>
      </c>
      <c r="B148" t="s">
        <v>329</v>
      </c>
      <c r="C148" t="s">
        <v>360</v>
      </c>
      <c r="D148" t="s">
        <v>289</v>
      </c>
    </row>
    <row r="149" spans="1:4" x14ac:dyDescent="0.3">
      <c r="A149" t="s">
        <v>290</v>
      </c>
      <c r="B149" t="s">
        <v>329</v>
      </c>
      <c r="C149" t="s">
        <v>361</v>
      </c>
      <c r="D149" t="s">
        <v>291</v>
      </c>
    </row>
    <row r="150" spans="1:4" x14ac:dyDescent="0.3">
      <c r="A150" t="s">
        <v>296</v>
      </c>
      <c r="B150" t="s">
        <v>329</v>
      </c>
      <c r="C150" t="s">
        <v>359</v>
      </c>
      <c r="D150" t="s">
        <v>297</v>
      </c>
    </row>
    <row r="151" spans="1:4" x14ac:dyDescent="0.3">
      <c r="A151" t="s">
        <v>298</v>
      </c>
      <c r="B151" t="s">
        <v>329</v>
      </c>
      <c r="C151" t="s">
        <v>359</v>
      </c>
      <c r="D151" t="s">
        <v>299</v>
      </c>
    </row>
    <row r="152" spans="1:4" x14ac:dyDescent="0.3">
      <c r="A152" t="s">
        <v>300</v>
      </c>
      <c r="B152" t="s">
        <v>329</v>
      </c>
      <c r="C152" t="s">
        <v>359</v>
      </c>
      <c r="D152" t="s">
        <v>301</v>
      </c>
    </row>
    <row r="153" spans="1:4" x14ac:dyDescent="0.3">
      <c r="A153" t="s">
        <v>302</v>
      </c>
      <c r="B153" t="s">
        <v>329</v>
      </c>
      <c r="C153" t="s">
        <v>359</v>
      </c>
      <c r="D153" t="s">
        <v>303</v>
      </c>
    </row>
    <row r="154" spans="1:4" x14ac:dyDescent="0.3">
      <c r="A154" t="s">
        <v>304</v>
      </c>
      <c r="B154" t="s">
        <v>329</v>
      </c>
      <c r="C154" t="s">
        <v>359</v>
      </c>
      <c r="D154" t="s">
        <v>305</v>
      </c>
    </row>
    <row r="155" spans="1:4" x14ac:dyDescent="0.3">
      <c r="A155" t="s">
        <v>306</v>
      </c>
      <c r="B155" t="s">
        <v>329</v>
      </c>
      <c r="C155" t="s">
        <v>359</v>
      </c>
      <c r="D155" t="s">
        <v>307</v>
      </c>
    </row>
    <row r="156" spans="1:4" x14ac:dyDescent="0.3">
      <c r="A156" t="s">
        <v>308</v>
      </c>
      <c r="B156" t="s">
        <v>329</v>
      </c>
      <c r="C156" t="s">
        <v>359</v>
      </c>
      <c r="D156" t="s">
        <v>309</v>
      </c>
    </row>
    <row r="157" spans="1:4" x14ac:dyDescent="0.3">
      <c r="A157" t="s">
        <v>310</v>
      </c>
      <c r="B157" t="s">
        <v>329</v>
      </c>
      <c r="C157" t="s">
        <v>359</v>
      </c>
      <c r="D157" t="s">
        <v>311</v>
      </c>
    </row>
    <row r="158" spans="1:4" x14ac:dyDescent="0.3">
      <c r="A158" t="s">
        <v>312</v>
      </c>
      <c r="B158" t="s">
        <v>329</v>
      </c>
      <c r="C158" t="s">
        <v>359</v>
      </c>
      <c r="D158" t="s">
        <v>313</v>
      </c>
    </row>
    <row r="159" spans="1:4" x14ac:dyDescent="0.3">
      <c r="A159" t="s">
        <v>314</v>
      </c>
      <c r="B159" t="s">
        <v>329</v>
      </c>
      <c r="C159" t="s">
        <v>359</v>
      </c>
      <c r="D159" t="s">
        <v>315</v>
      </c>
    </row>
    <row r="160" spans="1:4" x14ac:dyDescent="0.3">
      <c r="A160" t="s">
        <v>316</v>
      </c>
      <c r="B160" t="s">
        <v>329</v>
      </c>
      <c r="C160" t="s">
        <v>359</v>
      </c>
      <c r="D160" t="s">
        <v>317</v>
      </c>
    </row>
    <row r="161" spans="1:4" x14ac:dyDescent="0.3">
      <c r="A161" t="s">
        <v>325</v>
      </c>
      <c r="B161" t="s">
        <v>355</v>
      </c>
      <c r="C161" t="s">
        <v>357</v>
      </c>
      <c r="D161" t="s">
        <v>326</v>
      </c>
    </row>
    <row r="162" spans="1:4" x14ac:dyDescent="0.3">
      <c r="A162" t="s">
        <v>252</v>
      </c>
      <c r="B162" t="s">
        <v>356</v>
      </c>
      <c r="C162" t="s">
        <v>358</v>
      </c>
      <c r="D162" t="s">
        <v>253</v>
      </c>
    </row>
    <row r="163" spans="1:4" x14ac:dyDescent="0.3">
      <c r="A163" t="s">
        <v>318</v>
      </c>
      <c r="D163" t="s">
        <v>319</v>
      </c>
    </row>
    <row r="164" spans="1:4" x14ac:dyDescent="0.3">
      <c r="A164" t="s">
        <v>453</v>
      </c>
      <c r="B164" t="s">
        <v>455</v>
      </c>
      <c r="C164" t="s">
        <v>454</v>
      </c>
      <c r="D164" t="s">
        <v>460</v>
      </c>
    </row>
    <row r="165" spans="1:4" x14ac:dyDescent="0.3">
      <c r="A165" t="s">
        <v>456</v>
      </c>
      <c r="B165" t="s">
        <v>457</v>
      </c>
      <c r="C165" t="s">
        <v>458</v>
      </c>
      <c r="D165" t="s">
        <v>459</v>
      </c>
    </row>
  </sheetData>
  <autoFilter ref="A1:D1"/>
  <sortState ref="A2:B167">
    <sortCondition ref="A2:A167"/>
  </sortState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workbookViewId="0">
      <selection activeCell="A4" sqref="A4:J4"/>
    </sheetView>
  </sheetViews>
  <sheetFormatPr defaultColWidth="9" defaultRowHeight="15.6" x14ac:dyDescent="0.3"/>
  <cols>
    <col min="1" max="1" width="4.21875" style="4" customWidth="1"/>
    <col min="2" max="2" width="11.44140625" style="4" customWidth="1"/>
    <col min="3" max="3" width="9" style="4" customWidth="1"/>
    <col min="4" max="6" width="5.33203125" style="4" customWidth="1"/>
    <col min="7" max="7" width="19.21875" style="4" customWidth="1"/>
    <col min="8" max="8" width="11.33203125" style="4" customWidth="1"/>
    <col min="9" max="9" width="13.88671875" style="4" customWidth="1"/>
    <col min="10" max="10" width="9" style="4" customWidth="1"/>
    <col min="11" max="16384" width="9" style="4"/>
  </cols>
  <sheetData>
    <row r="1" spans="1:10" x14ac:dyDescent="0.3">
      <c r="D1" s="60" t="s">
        <v>348</v>
      </c>
      <c r="E1" s="61"/>
      <c r="F1" s="61"/>
      <c r="G1" s="61"/>
      <c r="H1" s="61"/>
      <c r="I1" s="61"/>
      <c r="J1" s="62"/>
    </row>
    <row r="2" spans="1:10" x14ac:dyDescent="0.3">
      <c r="D2" s="60" t="s">
        <v>349</v>
      </c>
      <c r="E2" s="61"/>
      <c r="F2" s="62"/>
      <c r="G2" s="10"/>
      <c r="H2" s="10" t="s">
        <v>350</v>
      </c>
      <c r="I2" s="10" t="s">
        <v>351</v>
      </c>
      <c r="J2" s="10"/>
    </row>
    <row r="4" spans="1:10" ht="31.95" customHeight="1" x14ac:dyDescent="0.3">
      <c r="A4" s="81" t="s">
        <v>509</v>
      </c>
      <c r="B4" s="78"/>
      <c r="C4" s="78"/>
      <c r="D4" s="78"/>
      <c r="E4" s="78"/>
      <c r="F4" s="78"/>
      <c r="G4" s="78"/>
      <c r="H4" s="78"/>
      <c r="I4" s="78"/>
      <c r="J4" s="78"/>
    </row>
    <row r="5" spans="1:10" ht="10.199999999999999" customHeight="1" x14ac:dyDescent="0.3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21.15" customHeight="1" x14ac:dyDescent="0.3">
      <c r="A6" s="64" t="s">
        <v>374</v>
      </c>
      <c r="B6" s="65"/>
      <c r="C6" s="23"/>
      <c r="D6" s="21" t="s">
        <v>378</v>
      </c>
      <c r="E6" s="21"/>
      <c r="F6" s="21"/>
      <c r="G6" s="8"/>
      <c r="H6" s="8"/>
      <c r="I6" s="8"/>
      <c r="J6" s="8"/>
    </row>
    <row r="7" spans="1:10" x14ac:dyDescent="0.3">
      <c r="A7" s="66"/>
      <c r="B7" s="66"/>
    </row>
    <row r="8" spans="1:10" s="9" customFormat="1" ht="19.8" x14ac:dyDescent="0.3">
      <c r="A8" s="67" t="s">
        <v>346</v>
      </c>
      <c r="B8" s="68"/>
      <c r="C8" s="63" t="str">
        <f>IF(ISBLANK($C$6),"",VLOOKUP($C$6,學校名單!$A:$D,4,FALSE))</f>
        <v/>
      </c>
      <c r="D8" s="63"/>
      <c r="E8" s="63"/>
      <c r="F8" s="63"/>
      <c r="G8" s="63"/>
      <c r="H8" s="19"/>
      <c r="I8" s="22"/>
    </row>
    <row r="9" spans="1:10" x14ac:dyDescent="0.3">
      <c r="H9" s="20"/>
    </row>
    <row r="10" spans="1:10" ht="16.2" x14ac:dyDescent="0.3">
      <c r="A10" s="64" t="s">
        <v>345</v>
      </c>
      <c r="B10" s="64"/>
      <c r="C10" s="55" t="s">
        <v>489</v>
      </c>
      <c r="D10" s="56"/>
      <c r="E10" s="56"/>
      <c r="F10" s="56"/>
      <c r="G10" s="56"/>
      <c r="H10" s="56"/>
      <c r="I10" s="56"/>
      <c r="J10" s="56"/>
    </row>
    <row r="11" spans="1:10" ht="34.65" customHeight="1" thickBot="1" x14ac:dyDescent="0.35">
      <c r="A11" s="75" t="s">
        <v>347</v>
      </c>
      <c r="B11" s="75"/>
      <c r="C11" s="75"/>
      <c r="D11" s="75"/>
      <c r="E11" s="75"/>
      <c r="F11" s="75"/>
      <c r="G11" s="75"/>
      <c r="H11" s="75"/>
      <c r="I11" s="75"/>
      <c r="J11" s="75"/>
    </row>
    <row r="12" spans="1:10" s="5" customFormat="1" ht="21.75" customHeight="1" x14ac:dyDescent="0.3">
      <c r="A12" s="85" t="s">
        <v>417</v>
      </c>
      <c r="B12" s="87" t="s">
        <v>419</v>
      </c>
      <c r="C12" s="87" t="s">
        <v>0</v>
      </c>
      <c r="D12" s="84" t="s">
        <v>424</v>
      </c>
      <c r="E12" s="84"/>
      <c r="F12" s="84"/>
      <c r="G12" s="87" t="s">
        <v>418</v>
      </c>
      <c r="H12" s="87" t="s">
        <v>420</v>
      </c>
      <c r="I12" s="87" t="s">
        <v>1</v>
      </c>
      <c r="J12" s="82" t="s">
        <v>2</v>
      </c>
    </row>
    <row r="13" spans="1:10" s="5" customFormat="1" ht="21.75" customHeight="1" thickBot="1" x14ac:dyDescent="0.35">
      <c r="A13" s="86"/>
      <c r="B13" s="88"/>
      <c r="C13" s="88"/>
      <c r="D13" s="39" t="s">
        <v>421</v>
      </c>
      <c r="E13" s="39" t="s">
        <v>422</v>
      </c>
      <c r="F13" s="39" t="s">
        <v>423</v>
      </c>
      <c r="G13" s="88"/>
      <c r="H13" s="88"/>
      <c r="I13" s="88"/>
      <c r="J13" s="83"/>
    </row>
    <row r="14" spans="1:10" ht="41.4" customHeight="1" x14ac:dyDescent="0.3">
      <c r="A14" s="89">
        <v>1</v>
      </c>
      <c r="B14" s="52"/>
      <c r="C14" s="28"/>
      <c r="D14" s="28"/>
      <c r="E14" s="28"/>
      <c r="F14" s="28"/>
      <c r="G14" s="28"/>
      <c r="H14" s="28"/>
      <c r="I14" s="28"/>
      <c r="J14" s="49"/>
    </row>
    <row r="15" spans="1:10" ht="41.4" customHeight="1" x14ac:dyDescent="0.3">
      <c r="A15" s="90"/>
      <c r="B15" s="53"/>
      <c r="C15" s="29"/>
      <c r="D15" s="29"/>
      <c r="E15" s="29"/>
      <c r="F15" s="29"/>
      <c r="G15" s="29"/>
      <c r="H15" s="29"/>
      <c r="I15" s="29"/>
      <c r="J15" s="50"/>
    </row>
    <row r="16" spans="1:10" ht="41.4" customHeight="1" x14ac:dyDescent="0.3">
      <c r="A16" s="91">
        <v>2</v>
      </c>
      <c r="B16" s="53"/>
      <c r="C16" s="29"/>
      <c r="D16" s="29"/>
      <c r="E16" s="29"/>
      <c r="F16" s="29"/>
      <c r="G16" s="29"/>
      <c r="H16" s="29"/>
      <c r="I16" s="29"/>
      <c r="J16" s="50"/>
    </row>
    <row r="17" spans="1:10" ht="41.4" customHeight="1" x14ac:dyDescent="0.3">
      <c r="A17" s="90"/>
      <c r="B17" s="53"/>
      <c r="C17" s="29"/>
      <c r="D17" s="29"/>
      <c r="E17" s="29"/>
      <c r="F17" s="29"/>
      <c r="G17" s="29"/>
      <c r="H17" s="29"/>
      <c r="I17" s="29"/>
      <c r="J17" s="50"/>
    </row>
    <row r="18" spans="1:10" ht="41.4" customHeight="1" x14ac:dyDescent="0.3">
      <c r="A18" s="91">
        <v>3</v>
      </c>
      <c r="B18" s="53"/>
      <c r="C18" s="29"/>
      <c r="D18" s="29"/>
      <c r="E18" s="29"/>
      <c r="F18" s="29"/>
      <c r="G18" s="29"/>
      <c r="H18" s="29"/>
      <c r="I18" s="29"/>
      <c r="J18" s="50"/>
    </row>
    <row r="19" spans="1:10" ht="41.4" customHeight="1" thickBot="1" x14ac:dyDescent="0.35">
      <c r="A19" s="92"/>
      <c r="B19" s="54"/>
      <c r="C19" s="30"/>
      <c r="D19" s="30"/>
      <c r="E19" s="30"/>
      <c r="F19" s="30"/>
      <c r="G19" s="30"/>
      <c r="H19" s="30"/>
      <c r="I19" s="30"/>
      <c r="J19" s="51"/>
    </row>
    <row r="22" spans="1:10" ht="24.45" customHeight="1" x14ac:dyDescent="0.3">
      <c r="A22" s="79" t="s">
        <v>341</v>
      </c>
      <c r="B22" s="79"/>
      <c r="C22" s="76"/>
      <c r="D22" s="76"/>
      <c r="E22" s="38"/>
      <c r="F22" s="38"/>
      <c r="G22" s="7"/>
      <c r="H22" s="4" t="s">
        <v>342</v>
      </c>
      <c r="I22" s="80"/>
      <c r="J22" s="80"/>
    </row>
    <row r="23" spans="1:10" ht="24.45" customHeight="1" x14ac:dyDescent="0.3">
      <c r="A23" s="4" t="s">
        <v>343</v>
      </c>
      <c r="C23" s="76"/>
      <c r="D23" s="76"/>
      <c r="E23" s="76"/>
      <c r="F23" s="76"/>
      <c r="G23" s="76"/>
      <c r="H23" s="76"/>
      <c r="I23" s="76"/>
    </row>
    <row r="24" spans="1:10" ht="16.2" x14ac:dyDescent="0.3">
      <c r="A24" s="1" t="s">
        <v>502</v>
      </c>
    </row>
    <row r="25" spans="1:10" ht="25.35" customHeight="1" x14ac:dyDescent="0.3">
      <c r="A25" s="4" t="s">
        <v>338</v>
      </c>
      <c r="G25" s="57" t="s">
        <v>485</v>
      </c>
    </row>
  </sheetData>
  <mergeCells count="24">
    <mergeCell ref="D1:J1"/>
    <mergeCell ref="A4:J4"/>
    <mergeCell ref="A6:B6"/>
    <mergeCell ref="A7:B7"/>
    <mergeCell ref="A8:B8"/>
    <mergeCell ref="C8:G8"/>
    <mergeCell ref="A22:B22"/>
    <mergeCell ref="C22:D22"/>
    <mergeCell ref="I22:J22"/>
    <mergeCell ref="C23:I23"/>
    <mergeCell ref="A14:A15"/>
    <mergeCell ref="A16:A17"/>
    <mergeCell ref="A18:A19"/>
    <mergeCell ref="J12:J13"/>
    <mergeCell ref="D12:F12"/>
    <mergeCell ref="D2:F2"/>
    <mergeCell ref="A12:A13"/>
    <mergeCell ref="B12:B13"/>
    <mergeCell ref="C12:C13"/>
    <mergeCell ref="G12:G13"/>
    <mergeCell ref="H12:H13"/>
    <mergeCell ref="I12:I13"/>
    <mergeCell ref="A10:B10"/>
    <mergeCell ref="A11:J11"/>
  </mergeCells>
  <phoneticPr fontId="3" type="noConversion"/>
  <printOptions horizontalCentered="1"/>
  <pageMargins left="0.39370078740157483" right="0.31496062992125984" top="0.74803149606299213" bottom="0.74803149606299213" header="0.31496062992125984" footer="0.31496062992125984"/>
  <pageSetup paperSize="9" fitToHeight="0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workbookViewId="0">
      <selection activeCell="P11" sqref="P11"/>
    </sheetView>
  </sheetViews>
  <sheetFormatPr defaultColWidth="9" defaultRowHeight="15.6" x14ac:dyDescent="0.3"/>
  <cols>
    <col min="1" max="1" width="4.21875" style="4" customWidth="1"/>
    <col min="2" max="2" width="11.44140625" style="4" customWidth="1"/>
    <col min="3" max="3" width="9" style="4" customWidth="1"/>
    <col min="4" max="6" width="5.33203125" style="4" customWidth="1"/>
    <col min="7" max="7" width="19.21875" style="4" customWidth="1"/>
    <col min="8" max="8" width="11.33203125" style="4" customWidth="1"/>
    <col min="9" max="9" width="13.88671875" style="4" customWidth="1"/>
    <col min="10" max="10" width="9" style="4" customWidth="1"/>
    <col min="11" max="16384" width="9" style="4"/>
  </cols>
  <sheetData>
    <row r="1" spans="1:10" x14ac:dyDescent="0.3">
      <c r="D1" s="60" t="s">
        <v>348</v>
      </c>
      <c r="E1" s="61"/>
      <c r="F1" s="61"/>
      <c r="G1" s="61"/>
      <c r="H1" s="61"/>
      <c r="I1" s="61"/>
      <c r="J1" s="62"/>
    </row>
    <row r="2" spans="1:10" x14ac:dyDescent="0.3">
      <c r="D2" s="60" t="s">
        <v>349</v>
      </c>
      <c r="E2" s="61"/>
      <c r="F2" s="62"/>
      <c r="G2" s="10"/>
      <c r="H2" s="10" t="s">
        <v>350</v>
      </c>
      <c r="I2" s="10" t="s">
        <v>351</v>
      </c>
      <c r="J2" s="10"/>
    </row>
    <row r="4" spans="1:10" ht="31.95" customHeight="1" x14ac:dyDescent="0.3">
      <c r="A4" s="81" t="s">
        <v>510</v>
      </c>
      <c r="B4" s="81"/>
      <c r="C4" s="81"/>
      <c r="D4" s="81"/>
      <c r="E4" s="81"/>
      <c r="F4" s="81"/>
      <c r="G4" s="81"/>
      <c r="H4" s="81"/>
      <c r="I4" s="81"/>
      <c r="J4" s="81"/>
    </row>
    <row r="5" spans="1:10" ht="10.199999999999999" customHeight="1" x14ac:dyDescent="0.3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21.15" customHeight="1" x14ac:dyDescent="0.3">
      <c r="A6" s="64" t="s">
        <v>374</v>
      </c>
      <c r="B6" s="65"/>
      <c r="C6" s="23"/>
      <c r="D6" s="21" t="s">
        <v>378</v>
      </c>
      <c r="E6" s="21"/>
      <c r="F6" s="21"/>
      <c r="G6" s="8"/>
      <c r="H6" s="8"/>
      <c r="I6" s="8"/>
      <c r="J6" s="8"/>
    </row>
    <row r="7" spans="1:10" x14ac:dyDescent="0.3">
      <c r="A7" s="66"/>
      <c r="B7" s="66"/>
    </row>
    <row r="8" spans="1:10" s="9" customFormat="1" ht="19.8" x14ac:dyDescent="0.3">
      <c r="A8" s="67" t="s">
        <v>346</v>
      </c>
      <c r="B8" s="68"/>
      <c r="C8" s="63" t="str">
        <f>IF(ISBLANK($C$6),"",VLOOKUP($C$6,學校名單!$A:$D,4,FALSE))</f>
        <v/>
      </c>
      <c r="D8" s="63"/>
      <c r="E8" s="63"/>
      <c r="F8" s="63"/>
      <c r="G8" s="63"/>
      <c r="H8" s="19"/>
      <c r="I8" s="22"/>
    </row>
    <row r="9" spans="1:10" x14ac:dyDescent="0.3">
      <c r="H9" s="20"/>
    </row>
    <row r="10" spans="1:10" ht="16.2" x14ac:dyDescent="0.3">
      <c r="A10" s="64" t="s">
        <v>345</v>
      </c>
      <c r="B10" s="64"/>
      <c r="C10" s="55" t="s">
        <v>488</v>
      </c>
      <c r="D10" s="56"/>
      <c r="E10" s="56"/>
      <c r="F10" s="56"/>
      <c r="G10" s="56"/>
      <c r="H10" s="56"/>
      <c r="I10" s="56"/>
      <c r="J10" s="56"/>
    </row>
    <row r="11" spans="1:10" ht="34.65" customHeight="1" thickBot="1" x14ac:dyDescent="0.35">
      <c r="A11" s="75" t="s">
        <v>347</v>
      </c>
      <c r="B11" s="75"/>
      <c r="C11" s="75"/>
      <c r="D11" s="75"/>
      <c r="E11" s="75"/>
      <c r="F11" s="75"/>
      <c r="G11" s="75"/>
      <c r="H11" s="75"/>
      <c r="I11" s="75"/>
      <c r="J11" s="75"/>
    </row>
    <row r="12" spans="1:10" s="5" customFormat="1" ht="21.75" customHeight="1" x14ac:dyDescent="0.3">
      <c r="A12" s="85" t="s">
        <v>417</v>
      </c>
      <c r="B12" s="87" t="s">
        <v>419</v>
      </c>
      <c r="C12" s="87" t="s">
        <v>0</v>
      </c>
      <c r="D12" s="84" t="s">
        <v>424</v>
      </c>
      <c r="E12" s="84"/>
      <c r="F12" s="84"/>
      <c r="G12" s="87" t="s">
        <v>418</v>
      </c>
      <c r="H12" s="87" t="s">
        <v>420</v>
      </c>
      <c r="I12" s="87" t="s">
        <v>1</v>
      </c>
      <c r="J12" s="82" t="s">
        <v>2</v>
      </c>
    </row>
    <row r="13" spans="1:10" s="5" customFormat="1" ht="21.75" customHeight="1" thickBot="1" x14ac:dyDescent="0.35">
      <c r="A13" s="86"/>
      <c r="B13" s="88"/>
      <c r="C13" s="88"/>
      <c r="D13" s="39" t="s">
        <v>421</v>
      </c>
      <c r="E13" s="39" t="s">
        <v>422</v>
      </c>
      <c r="F13" s="39" t="s">
        <v>423</v>
      </c>
      <c r="G13" s="88"/>
      <c r="H13" s="88"/>
      <c r="I13" s="88"/>
      <c r="J13" s="83"/>
    </row>
    <row r="14" spans="1:10" ht="41.4" customHeight="1" x14ac:dyDescent="0.3">
      <c r="A14" s="89">
        <v>1</v>
      </c>
      <c r="B14" s="52"/>
      <c r="C14" s="28"/>
      <c r="D14" s="28"/>
      <c r="E14" s="28"/>
      <c r="F14" s="28"/>
      <c r="G14" s="28"/>
      <c r="H14" s="28"/>
      <c r="I14" s="28"/>
      <c r="J14" s="49"/>
    </row>
    <row r="15" spans="1:10" ht="41.4" customHeight="1" x14ac:dyDescent="0.3">
      <c r="A15" s="90"/>
      <c r="B15" s="53"/>
      <c r="C15" s="29"/>
      <c r="D15" s="29"/>
      <c r="E15" s="29"/>
      <c r="F15" s="29"/>
      <c r="G15" s="29"/>
      <c r="H15" s="29"/>
      <c r="I15" s="29"/>
      <c r="J15" s="50"/>
    </row>
    <row r="16" spans="1:10" ht="41.4" customHeight="1" x14ac:dyDescent="0.3">
      <c r="A16" s="91">
        <v>2</v>
      </c>
      <c r="B16" s="53"/>
      <c r="C16" s="29"/>
      <c r="D16" s="29"/>
      <c r="E16" s="29"/>
      <c r="F16" s="29"/>
      <c r="G16" s="29"/>
      <c r="H16" s="29"/>
      <c r="I16" s="29"/>
      <c r="J16" s="50"/>
    </row>
    <row r="17" spans="1:10" ht="41.4" customHeight="1" x14ac:dyDescent="0.3">
      <c r="A17" s="90"/>
      <c r="B17" s="53"/>
      <c r="C17" s="29"/>
      <c r="D17" s="29"/>
      <c r="E17" s="29"/>
      <c r="F17" s="29"/>
      <c r="G17" s="29"/>
      <c r="H17" s="29"/>
      <c r="I17" s="29"/>
      <c r="J17" s="50"/>
    </row>
    <row r="18" spans="1:10" ht="41.4" customHeight="1" x14ac:dyDescent="0.3">
      <c r="A18" s="91">
        <v>3</v>
      </c>
      <c r="B18" s="53"/>
      <c r="C18" s="29"/>
      <c r="D18" s="29"/>
      <c r="E18" s="29"/>
      <c r="F18" s="29"/>
      <c r="G18" s="29"/>
      <c r="H18" s="29"/>
      <c r="I18" s="29"/>
      <c r="J18" s="50"/>
    </row>
    <row r="19" spans="1:10" ht="41.4" customHeight="1" thickBot="1" x14ac:dyDescent="0.35">
      <c r="A19" s="92"/>
      <c r="B19" s="54"/>
      <c r="C19" s="30"/>
      <c r="D19" s="30"/>
      <c r="E19" s="30"/>
      <c r="F19" s="30"/>
      <c r="G19" s="30"/>
      <c r="H19" s="30"/>
      <c r="I19" s="30"/>
      <c r="J19" s="51"/>
    </row>
    <row r="22" spans="1:10" ht="24.45" customHeight="1" x14ac:dyDescent="0.3">
      <c r="A22" s="79" t="s">
        <v>341</v>
      </c>
      <c r="B22" s="79"/>
      <c r="C22" s="76"/>
      <c r="D22" s="76"/>
      <c r="E22" s="38"/>
      <c r="F22" s="38"/>
      <c r="G22" s="7"/>
      <c r="H22" s="4" t="s">
        <v>342</v>
      </c>
      <c r="I22" s="80"/>
      <c r="J22" s="80"/>
    </row>
    <row r="23" spans="1:10" ht="24.45" customHeight="1" x14ac:dyDescent="0.3">
      <c r="A23" s="4" t="s">
        <v>343</v>
      </c>
      <c r="C23" s="76"/>
      <c r="D23" s="76"/>
      <c r="E23" s="76"/>
      <c r="F23" s="76"/>
      <c r="G23" s="76"/>
      <c r="H23" s="76"/>
      <c r="I23" s="76"/>
    </row>
    <row r="24" spans="1:10" ht="16.2" x14ac:dyDescent="0.3">
      <c r="A24" s="1" t="s">
        <v>502</v>
      </c>
    </row>
    <row r="25" spans="1:10" ht="25.35" customHeight="1" x14ac:dyDescent="0.3">
      <c r="A25" s="4" t="s">
        <v>338</v>
      </c>
      <c r="G25" s="57" t="s">
        <v>485</v>
      </c>
    </row>
  </sheetData>
  <mergeCells count="24">
    <mergeCell ref="A8:B8"/>
    <mergeCell ref="C8:G8"/>
    <mergeCell ref="D1:J1"/>
    <mergeCell ref="D2:F2"/>
    <mergeCell ref="A4:J4"/>
    <mergeCell ref="A6:B6"/>
    <mergeCell ref="A7:B7"/>
    <mergeCell ref="A10:B10"/>
    <mergeCell ref="A11:J11"/>
    <mergeCell ref="A12:A13"/>
    <mergeCell ref="B12:B13"/>
    <mergeCell ref="C12:C13"/>
    <mergeCell ref="D12:F12"/>
    <mergeCell ref="G12:G13"/>
    <mergeCell ref="H12:H13"/>
    <mergeCell ref="I12:I13"/>
    <mergeCell ref="J12:J13"/>
    <mergeCell ref="C23:I23"/>
    <mergeCell ref="A14:A15"/>
    <mergeCell ref="A16:A17"/>
    <mergeCell ref="A18:A19"/>
    <mergeCell ref="A22:B22"/>
    <mergeCell ref="C22:D22"/>
    <mergeCell ref="I22:J22"/>
  </mergeCells>
  <phoneticPr fontId="3" type="noConversion"/>
  <printOptions horizontalCentered="1"/>
  <pageMargins left="0.39370078740157483" right="0.31496062992125984" top="0.74803149606299213" bottom="0.74803149606299213" header="0.31496062992125984" footer="0.31496062992125984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zoomScale="115" zoomScaleNormal="115" workbookViewId="0">
      <selection activeCell="A4" sqref="A4:J4"/>
    </sheetView>
  </sheetViews>
  <sheetFormatPr defaultColWidth="9" defaultRowHeight="15.6" x14ac:dyDescent="0.3"/>
  <cols>
    <col min="1" max="1" width="4.21875" style="4" customWidth="1"/>
    <col min="2" max="2" width="11.44140625" style="4" customWidth="1"/>
    <col min="3" max="3" width="9" style="4" customWidth="1"/>
    <col min="4" max="6" width="5.33203125" style="4" customWidth="1"/>
    <col min="7" max="7" width="19.21875" style="4" customWidth="1"/>
    <col min="8" max="8" width="11.33203125" style="4" customWidth="1"/>
    <col min="9" max="9" width="13.88671875" style="4" customWidth="1"/>
    <col min="10" max="10" width="9" style="4" customWidth="1"/>
    <col min="11" max="16384" width="9" style="4"/>
  </cols>
  <sheetData>
    <row r="1" spans="1:10" x14ac:dyDescent="0.3">
      <c r="D1" s="60" t="s">
        <v>348</v>
      </c>
      <c r="E1" s="61"/>
      <c r="F1" s="61"/>
      <c r="G1" s="61"/>
      <c r="H1" s="61"/>
      <c r="I1" s="61"/>
      <c r="J1" s="62"/>
    </row>
    <row r="2" spans="1:10" x14ac:dyDescent="0.3">
      <c r="D2" s="60" t="s">
        <v>349</v>
      </c>
      <c r="E2" s="61"/>
      <c r="F2" s="62"/>
      <c r="G2" s="10"/>
      <c r="H2" s="10" t="s">
        <v>350</v>
      </c>
      <c r="I2" s="10" t="s">
        <v>351</v>
      </c>
      <c r="J2" s="10"/>
    </row>
    <row r="4" spans="1:10" ht="31.95" customHeight="1" x14ac:dyDescent="0.3">
      <c r="A4" s="81" t="s">
        <v>510</v>
      </c>
      <c r="B4" s="81"/>
      <c r="C4" s="81"/>
      <c r="D4" s="81"/>
      <c r="E4" s="81"/>
      <c r="F4" s="81"/>
      <c r="G4" s="81"/>
      <c r="H4" s="81"/>
      <c r="I4" s="81"/>
      <c r="J4" s="81"/>
    </row>
    <row r="5" spans="1:10" ht="10.199999999999999" customHeight="1" x14ac:dyDescent="0.3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21.15" customHeight="1" x14ac:dyDescent="0.3">
      <c r="A6" s="64" t="s">
        <v>374</v>
      </c>
      <c r="B6" s="65"/>
      <c r="C6" s="23"/>
      <c r="D6" s="21" t="s">
        <v>378</v>
      </c>
      <c r="E6" s="21"/>
      <c r="F6" s="21"/>
      <c r="G6" s="8"/>
      <c r="H6" s="8"/>
      <c r="I6" s="8"/>
      <c r="J6" s="8"/>
    </row>
    <row r="7" spans="1:10" x14ac:dyDescent="0.3">
      <c r="A7" s="66"/>
      <c r="B7" s="66"/>
    </row>
    <row r="8" spans="1:10" s="9" customFormat="1" ht="19.8" x14ac:dyDescent="0.3">
      <c r="A8" s="67" t="s">
        <v>346</v>
      </c>
      <c r="B8" s="68"/>
      <c r="C8" s="63" t="str">
        <f>IF(ISBLANK($C$6),"",VLOOKUP($C$6,學校名單!$A:$D,4,FALSE))</f>
        <v/>
      </c>
      <c r="D8" s="63"/>
      <c r="E8" s="63"/>
      <c r="F8" s="63"/>
      <c r="G8" s="63"/>
      <c r="H8" s="19"/>
      <c r="I8" s="22"/>
    </row>
    <row r="9" spans="1:10" x14ac:dyDescent="0.3">
      <c r="H9" s="20"/>
    </row>
    <row r="10" spans="1:10" ht="16.2" x14ac:dyDescent="0.3">
      <c r="A10" s="64" t="s">
        <v>345</v>
      </c>
      <c r="B10" s="64"/>
      <c r="C10" s="55" t="s">
        <v>487</v>
      </c>
      <c r="D10" s="56"/>
      <c r="E10" s="56"/>
      <c r="F10" s="56"/>
      <c r="G10" s="56"/>
      <c r="H10" s="56"/>
      <c r="I10" s="56"/>
      <c r="J10" s="56"/>
    </row>
    <row r="11" spans="1:10" ht="34.65" customHeight="1" thickBot="1" x14ac:dyDescent="0.35">
      <c r="A11" s="75" t="s">
        <v>347</v>
      </c>
      <c r="B11" s="75"/>
      <c r="C11" s="75"/>
      <c r="D11" s="75"/>
      <c r="E11" s="75"/>
      <c r="F11" s="75"/>
      <c r="G11" s="75"/>
      <c r="H11" s="75"/>
      <c r="I11" s="75"/>
      <c r="J11" s="75"/>
    </row>
    <row r="12" spans="1:10" s="5" customFormat="1" ht="21.75" customHeight="1" x14ac:dyDescent="0.3">
      <c r="A12" s="85" t="s">
        <v>417</v>
      </c>
      <c r="B12" s="87" t="s">
        <v>419</v>
      </c>
      <c r="C12" s="87" t="s">
        <v>0</v>
      </c>
      <c r="D12" s="84" t="s">
        <v>425</v>
      </c>
      <c r="E12" s="84"/>
      <c r="F12" s="84"/>
      <c r="G12" s="87" t="s">
        <v>418</v>
      </c>
      <c r="H12" s="87" t="s">
        <v>420</v>
      </c>
      <c r="I12" s="87" t="s">
        <v>1</v>
      </c>
      <c r="J12" s="82" t="s">
        <v>2</v>
      </c>
    </row>
    <row r="13" spans="1:10" s="5" customFormat="1" ht="21.75" customHeight="1" thickBot="1" x14ac:dyDescent="0.35">
      <c r="A13" s="86"/>
      <c r="B13" s="88"/>
      <c r="C13" s="88"/>
      <c r="D13" s="39" t="s">
        <v>426</v>
      </c>
      <c r="E13" s="39" t="s">
        <v>422</v>
      </c>
      <c r="F13" s="39" t="s">
        <v>427</v>
      </c>
      <c r="G13" s="88"/>
      <c r="H13" s="88"/>
      <c r="I13" s="88"/>
      <c r="J13" s="83"/>
    </row>
    <row r="14" spans="1:10" ht="41.4" customHeight="1" x14ac:dyDescent="0.3">
      <c r="A14" s="89">
        <v>1</v>
      </c>
      <c r="B14" s="52"/>
      <c r="C14" s="28"/>
      <c r="D14" s="28"/>
      <c r="E14" s="28"/>
      <c r="F14" s="28"/>
      <c r="G14" s="28"/>
      <c r="H14" s="28"/>
      <c r="I14" s="28"/>
      <c r="J14" s="49"/>
    </row>
    <row r="15" spans="1:10" ht="41.4" customHeight="1" x14ac:dyDescent="0.3">
      <c r="A15" s="90"/>
      <c r="B15" s="53"/>
      <c r="C15" s="29"/>
      <c r="D15" s="29"/>
      <c r="E15" s="29"/>
      <c r="F15" s="29"/>
      <c r="G15" s="29"/>
      <c r="H15" s="29"/>
      <c r="I15" s="29"/>
      <c r="J15" s="50"/>
    </row>
    <row r="16" spans="1:10" ht="41.4" customHeight="1" x14ac:dyDescent="0.3">
      <c r="A16" s="91">
        <v>2</v>
      </c>
      <c r="B16" s="53"/>
      <c r="C16" s="29"/>
      <c r="D16" s="29"/>
      <c r="E16" s="29"/>
      <c r="F16" s="29"/>
      <c r="G16" s="29"/>
      <c r="H16" s="29"/>
      <c r="I16" s="29"/>
      <c r="J16" s="50"/>
    </row>
    <row r="17" spans="1:10" ht="41.4" customHeight="1" x14ac:dyDescent="0.3">
      <c r="A17" s="90"/>
      <c r="B17" s="53"/>
      <c r="C17" s="29"/>
      <c r="D17" s="29"/>
      <c r="E17" s="29"/>
      <c r="F17" s="29"/>
      <c r="G17" s="29"/>
      <c r="H17" s="29"/>
      <c r="I17" s="29"/>
      <c r="J17" s="50"/>
    </row>
    <row r="18" spans="1:10" ht="41.4" customHeight="1" x14ac:dyDescent="0.3">
      <c r="A18" s="91">
        <v>3</v>
      </c>
      <c r="B18" s="53"/>
      <c r="C18" s="29"/>
      <c r="D18" s="29"/>
      <c r="E18" s="29"/>
      <c r="F18" s="29"/>
      <c r="G18" s="29"/>
      <c r="H18" s="29"/>
      <c r="I18" s="29"/>
      <c r="J18" s="50"/>
    </row>
    <row r="19" spans="1:10" ht="41.4" customHeight="1" thickBot="1" x14ac:dyDescent="0.35">
      <c r="A19" s="92"/>
      <c r="B19" s="54"/>
      <c r="C19" s="30"/>
      <c r="D19" s="30"/>
      <c r="E19" s="30"/>
      <c r="F19" s="30"/>
      <c r="G19" s="30"/>
      <c r="H19" s="30"/>
      <c r="I19" s="30"/>
      <c r="J19" s="51"/>
    </row>
    <row r="22" spans="1:10" ht="24.45" customHeight="1" x14ac:dyDescent="0.3">
      <c r="A22" s="79" t="s">
        <v>341</v>
      </c>
      <c r="B22" s="79"/>
      <c r="C22" s="76"/>
      <c r="D22" s="76"/>
      <c r="E22" s="38"/>
      <c r="F22" s="38"/>
      <c r="G22" s="7"/>
      <c r="H22" s="4" t="s">
        <v>342</v>
      </c>
      <c r="I22" s="80"/>
      <c r="J22" s="80"/>
    </row>
    <row r="23" spans="1:10" ht="24.45" customHeight="1" x14ac:dyDescent="0.3">
      <c r="A23" s="4" t="s">
        <v>343</v>
      </c>
      <c r="C23" s="76"/>
      <c r="D23" s="76"/>
      <c r="E23" s="76"/>
      <c r="F23" s="76"/>
      <c r="G23" s="76"/>
      <c r="H23" s="76"/>
      <c r="I23" s="76"/>
    </row>
    <row r="24" spans="1:10" ht="16.2" x14ac:dyDescent="0.3">
      <c r="A24" s="1" t="s">
        <v>502</v>
      </c>
    </row>
    <row r="25" spans="1:10" ht="25.35" customHeight="1" x14ac:dyDescent="0.3">
      <c r="A25" s="4" t="s">
        <v>338</v>
      </c>
      <c r="G25" s="57" t="s">
        <v>485</v>
      </c>
    </row>
  </sheetData>
  <mergeCells count="24">
    <mergeCell ref="A8:B8"/>
    <mergeCell ref="C8:G8"/>
    <mergeCell ref="D1:J1"/>
    <mergeCell ref="D2:F2"/>
    <mergeCell ref="A4:J4"/>
    <mergeCell ref="A6:B6"/>
    <mergeCell ref="A7:B7"/>
    <mergeCell ref="A10:B10"/>
    <mergeCell ref="A11:J11"/>
    <mergeCell ref="A12:A13"/>
    <mergeCell ref="B12:B13"/>
    <mergeCell ref="C12:C13"/>
    <mergeCell ref="D12:F12"/>
    <mergeCell ref="G12:G13"/>
    <mergeCell ref="H12:H13"/>
    <mergeCell ref="I12:I13"/>
    <mergeCell ref="J12:J13"/>
    <mergeCell ref="C23:I23"/>
    <mergeCell ref="A14:A15"/>
    <mergeCell ref="A16:A17"/>
    <mergeCell ref="A18:A19"/>
    <mergeCell ref="A22:B22"/>
    <mergeCell ref="C22:D22"/>
    <mergeCell ref="I22:J22"/>
  </mergeCells>
  <phoneticPr fontId="3" type="noConversion"/>
  <printOptions horizontalCentered="1"/>
  <pageMargins left="0.39370078740157483" right="0.31496062992125984" top="0.74803149606299213" bottom="0.74803149606299213" header="0.31496062992125984" footer="0.31496062992125984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zoomScale="85" zoomScaleNormal="85" workbookViewId="0">
      <selection activeCell="A4" sqref="A4:J4"/>
    </sheetView>
  </sheetViews>
  <sheetFormatPr defaultColWidth="9" defaultRowHeight="15.6" x14ac:dyDescent="0.3"/>
  <cols>
    <col min="1" max="1" width="4.21875" style="4" customWidth="1"/>
    <col min="2" max="2" width="11.44140625" style="4" customWidth="1"/>
    <col min="3" max="3" width="9" style="4" customWidth="1"/>
    <col min="4" max="6" width="5.33203125" style="4" customWidth="1"/>
    <col min="7" max="7" width="19.21875" style="4" customWidth="1"/>
    <col min="8" max="8" width="11.33203125" style="4" customWidth="1"/>
    <col min="9" max="9" width="13.88671875" style="4" customWidth="1"/>
    <col min="10" max="10" width="9" style="4" customWidth="1"/>
    <col min="11" max="16384" width="9" style="4"/>
  </cols>
  <sheetData>
    <row r="1" spans="1:10" x14ac:dyDescent="0.3">
      <c r="D1" s="60" t="s">
        <v>348</v>
      </c>
      <c r="E1" s="61"/>
      <c r="F1" s="61"/>
      <c r="G1" s="61"/>
      <c r="H1" s="61"/>
      <c r="I1" s="61"/>
      <c r="J1" s="62"/>
    </row>
    <row r="2" spans="1:10" x14ac:dyDescent="0.3">
      <c r="D2" s="60" t="s">
        <v>349</v>
      </c>
      <c r="E2" s="61"/>
      <c r="F2" s="62"/>
      <c r="G2" s="10"/>
      <c r="H2" s="10" t="s">
        <v>350</v>
      </c>
      <c r="I2" s="10" t="s">
        <v>351</v>
      </c>
      <c r="J2" s="10"/>
    </row>
    <row r="4" spans="1:10" ht="31.95" customHeight="1" x14ac:dyDescent="0.3">
      <c r="A4" s="81" t="s">
        <v>511</v>
      </c>
      <c r="B4" s="81"/>
      <c r="C4" s="81"/>
      <c r="D4" s="81"/>
      <c r="E4" s="81"/>
      <c r="F4" s="81"/>
      <c r="G4" s="81"/>
      <c r="H4" s="81"/>
      <c r="I4" s="81"/>
      <c r="J4" s="81"/>
    </row>
    <row r="5" spans="1:10" ht="10.199999999999999" customHeight="1" x14ac:dyDescent="0.3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21.15" customHeight="1" x14ac:dyDescent="0.3">
      <c r="A6" s="64" t="s">
        <v>374</v>
      </c>
      <c r="B6" s="65"/>
      <c r="C6" s="23"/>
      <c r="D6" s="21" t="s">
        <v>378</v>
      </c>
      <c r="E6" s="21"/>
      <c r="F6" s="21"/>
      <c r="G6" s="8"/>
      <c r="H6" s="8"/>
      <c r="I6" s="8"/>
      <c r="J6" s="8"/>
    </row>
    <row r="7" spans="1:10" x14ac:dyDescent="0.3">
      <c r="A7" s="66"/>
      <c r="B7" s="66"/>
    </row>
    <row r="8" spans="1:10" s="9" customFormat="1" ht="19.8" x14ac:dyDescent="0.3">
      <c r="A8" s="67" t="s">
        <v>346</v>
      </c>
      <c r="B8" s="68"/>
      <c r="C8" s="63" t="str">
        <f>IF(ISBLANK($C$6),"",VLOOKUP($C$6,學校名單!$A:$D,4,FALSE))</f>
        <v/>
      </c>
      <c r="D8" s="63"/>
      <c r="E8" s="63"/>
      <c r="F8" s="63"/>
      <c r="G8" s="63"/>
      <c r="H8" s="19"/>
      <c r="I8" s="22"/>
    </row>
    <row r="9" spans="1:10" x14ac:dyDescent="0.3">
      <c r="H9" s="20"/>
    </row>
    <row r="10" spans="1:10" ht="37.35" customHeight="1" x14ac:dyDescent="0.3">
      <c r="A10" s="64" t="s">
        <v>345</v>
      </c>
      <c r="B10" s="64"/>
      <c r="C10" s="93" t="s">
        <v>486</v>
      </c>
      <c r="D10" s="94"/>
      <c r="E10" s="94"/>
      <c r="F10" s="94"/>
      <c r="G10" s="94"/>
      <c r="H10" s="94"/>
      <c r="I10" s="94"/>
      <c r="J10" s="94"/>
    </row>
    <row r="11" spans="1:10" ht="34.65" customHeight="1" thickBot="1" x14ac:dyDescent="0.35">
      <c r="A11" s="75" t="s">
        <v>347</v>
      </c>
      <c r="B11" s="75"/>
      <c r="C11" s="75"/>
      <c r="D11" s="75"/>
      <c r="E11" s="75"/>
      <c r="F11" s="75"/>
      <c r="G11" s="75"/>
      <c r="H11" s="75"/>
      <c r="I11" s="75"/>
      <c r="J11" s="75"/>
    </row>
    <row r="12" spans="1:10" s="5" customFormat="1" ht="21.75" customHeight="1" x14ac:dyDescent="0.3">
      <c r="A12" s="85" t="s">
        <v>417</v>
      </c>
      <c r="B12" s="87" t="s">
        <v>419</v>
      </c>
      <c r="C12" s="87" t="s">
        <v>0</v>
      </c>
      <c r="D12" s="84" t="s">
        <v>425</v>
      </c>
      <c r="E12" s="84"/>
      <c r="F12" s="84"/>
      <c r="G12" s="87" t="s">
        <v>418</v>
      </c>
      <c r="H12" s="87" t="s">
        <v>420</v>
      </c>
      <c r="I12" s="87" t="s">
        <v>1</v>
      </c>
      <c r="J12" s="82" t="s">
        <v>2</v>
      </c>
    </row>
    <row r="13" spans="1:10" s="5" customFormat="1" ht="21.75" customHeight="1" thickBot="1" x14ac:dyDescent="0.35">
      <c r="A13" s="86"/>
      <c r="B13" s="88"/>
      <c r="C13" s="88"/>
      <c r="D13" s="39" t="s">
        <v>426</v>
      </c>
      <c r="E13" s="39" t="s">
        <v>422</v>
      </c>
      <c r="F13" s="39" t="s">
        <v>428</v>
      </c>
      <c r="G13" s="88"/>
      <c r="H13" s="88"/>
      <c r="I13" s="88"/>
      <c r="J13" s="83"/>
    </row>
    <row r="14" spans="1:10" ht="41.4" customHeight="1" x14ac:dyDescent="0.3">
      <c r="A14" s="89">
        <v>1</v>
      </c>
      <c r="B14" s="52"/>
      <c r="C14" s="28"/>
      <c r="D14" s="28"/>
      <c r="E14" s="28"/>
      <c r="F14" s="28"/>
      <c r="G14" s="28"/>
      <c r="H14" s="28"/>
      <c r="I14" s="28"/>
      <c r="J14" s="49"/>
    </row>
    <row r="15" spans="1:10" ht="41.4" customHeight="1" x14ac:dyDescent="0.3">
      <c r="A15" s="90"/>
      <c r="B15" s="53"/>
      <c r="C15" s="29"/>
      <c r="D15" s="29"/>
      <c r="E15" s="29"/>
      <c r="F15" s="29"/>
      <c r="G15" s="29"/>
      <c r="H15" s="29"/>
      <c r="I15" s="29"/>
      <c r="J15" s="50"/>
    </row>
    <row r="16" spans="1:10" ht="41.4" customHeight="1" x14ac:dyDescent="0.3">
      <c r="A16" s="91">
        <v>2</v>
      </c>
      <c r="B16" s="53"/>
      <c r="C16" s="29"/>
      <c r="D16" s="29"/>
      <c r="E16" s="29"/>
      <c r="F16" s="29"/>
      <c r="G16" s="29"/>
      <c r="H16" s="29"/>
      <c r="I16" s="29"/>
      <c r="J16" s="50"/>
    </row>
    <row r="17" spans="1:10" ht="41.4" customHeight="1" x14ac:dyDescent="0.3">
      <c r="A17" s="90"/>
      <c r="B17" s="53"/>
      <c r="C17" s="29"/>
      <c r="D17" s="29"/>
      <c r="E17" s="29"/>
      <c r="F17" s="29"/>
      <c r="G17" s="29"/>
      <c r="H17" s="29"/>
      <c r="I17" s="29"/>
      <c r="J17" s="50"/>
    </row>
    <row r="18" spans="1:10" ht="41.4" customHeight="1" x14ac:dyDescent="0.3">
      <c r="A18" s="91">
        <v>3</v>
      </c>
      <c r="B18" s="53"/>
      <c r="C18" s="29"/>
      <c r="D18" s="29"/>
      <c r="E18" s="29"/>
      <c r="F18" s="29"/>
      <c r="G18" s="29"/>
      <c r="H18" s="29"/>
      <c r="I18" s="29"/>
      <c r="J18" s="50"/>
    </row>
    <row r="19" spans="1:10" ht="41.4" customHeight="1" thickBot="1" x14ac:dyDescent="0.35">
      <c r="A19" s="92"/>
      <c r="B19" s="54"/>
      <c r="C19" s="30"/>
      <c r="D19" s="30"/>
      <c r="E19" s="30"/>
      <c r="F19" s="30"/>
      <c r="G19" s="30"/>
      <c r="H19" s="30"/>
      <c r="I19" s="30"/>
      <c r="J19" s="51"/>
    </row>
    <row r="22" spans="1:10" ht="24.45" customHeight="1" x14ac:dyDescent="0.3">
      <c r="A22" s="79" t="s">
        <v>341</v>
      </c>
      <c r="B22" s="79"/>
      <c r="C22" s="76"/>
      <c r="D22" s="76"/>
      <c r="E22" s="38"/>
      <c r="F22" s="38"/>
      <c r="G22" s="7"/>
      <c r="H22" s="4" t="s">
        <v>342</v>
      </c>
      <c r="I22" s="80"/>
      <c r="J22" s="80"/>
    </row>
    <row r="23" spans="1:10" ht="24.45" customHeight="1" x14ac:dyDescent="0.3">
      <c r="A23" s="4" t="s">
        <v>343</v>
      </c>
      <c r="C23" s="76"/>
      <c r="D23" s="76"/>
      <c r="E23" s="76"/>
      <c r="F23" s="76"/>
      <c r="G23" s="76"/>
      <c r="H23" s="76"/>
      <c r="I23" s="76"/>
    </row>
    <row r="24" spans="1:10" ht="16.2" x14ac:dyDescent="0.3">
      <c r="A24" s="1" t="s">
        <v>502</v>
      </c>
    </row>
    <row r="25" spans="1:10" ht="25.35" customHeight="1" x14ac:dyDescent="0.3">
      <c r="A25" s="4" t="s">
        <v>338</v>
      </c>
      <c r="G25" s="57" t="s">
        <v>485</v>
      </c>
    </row>
  </sheetData>
  <mergeCells count="25">
    <mergeCell ref="I12:I13"/>
    <mergeCell ref="J12:J13"/>
    <mergeCell ref="D1:J1"/>
    <mergeCell ref="D2:F2"/>
    <mergeCell ref="A4:J4"/>
    <mergeCell ref="A6:B6"/>
    <mergeCell ref="A7:B7"/>
    <mergeCell ref="A8:B8"/>
    <mergeCell ref="C8:G8"/>
    <mergeCell ref="C23:I23"/>
    <mergeCell ref="C10:J10"/>
    <mergeCell ref="A14:A15"/>
    <mergeCell ref="A16:A17"/>
    <mergeCell ref="A18:A19"/>
    <mergeCell ref="A22:B22"/>
    <mergeCell ref="C22:D22"/>
    <mergeCell ref="I22:J22"/>
    <mergeCell ref="A10:B10"/>
    <mergeCell ref="A11:J11"/>
    <mergeCell ref="A12:A13"/>
    <mergeCell ref="B12:B13"/>
    <mergeCell ref="C12:C13"/>
    <mergeCell ref="D12:F12"/>
    <mergeCell ref="G12:G13"/>
    <mergeCell ref="H12:H13"/>
  </mergeCells>
  <phoneticPr fontId="3" type="noConversion"/>
  <printOptions horizontalCentered="1"/>
  <pageMargins left="0.39370078740157483" right="0.31496062992125984" top="0.74803149606299213" bottom="0.74803149606299213" header="0.31496062992125984" footer="0.31496062992125984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workbookViewId="0">
      <selection activeCell="S11" sqref="S11"/>
    </sheetView>
  </sheetViews>
  <sheetFormatPr defaultColWidth="9" defaultRowHeight="15.6" x14ac:dyDescent="0.3"/>
  <cols>
    <col min="1" max="1" width="4.21875" style="4" customWidth="1"/>
    <col min="2" max="2" width="11.44140625" style="4" customWidth="1"/>
    <col min="3" max="3" width="9" style="4" customWidth="1"/>
    <col min="4" max="6" width="5.33203125" style="4" customWidth="1"/>
    <col min="7" max="7" width="19.21875" style="4" customWidth="1"/>
    <col min="8" max="8" width="11.33203125" style="4" customWidth="1"/>
    <col min="9" max="9" width="13.88671875" style="4" customWidth="1"/>
    <col min="10" max="10" width="9" style="4" customWidth="1"/>
    <col min="11" max="16384" width="9" style="4"/>
  </cols>
  <sheetData>
    <row r="1" spans="1:10" x14ac:dyDescent="0.3">
      <c r="D1" s="60" t="s">
        <v>348</v>
      </c>
      <c r="E1" s="61"/>
      <c r="F1" s="61"/>
      <c r="G1" s="61"/>
      <c r="H1" s="61"/>
      <c r="I1" s="61"/>
      <c r="J1" s="62"/>
    </row>
    <row r="2" spans="1:10" x14ac:dyDescent="0.3">
      <c r="D2" s="60" t="s">
        <v>349</v>
      </c>
      <c r="E2" s="61"/>
      <c r="F2" s="62"/>
      <c r="G2" s="10"/>
      <c r="H2" s="10" t="s">
        <v>350</v>
      </c>
      <c r="I2" s="10" t="s">
        <v>351</v>
      </c>
      <c r="J2" s="10"/>
    </row>
    <row r="4" spans="1:10" ht="31.95" customHeight="1" x14ac:dyDescent="0.3">
      <c r="A4" s="81" t="s">
        <v>510</v>
      </c>
      <c r="B4" s="81"/>
      <c r="C4" s="81"/>
      <c r="D4" s="81"/>
      <c r="E4" s="81"/>
      <c r="F4" s="81"/>
      <c r="G4" s="81"/>
      <c r="H4" s="81"/>
      <c r="I4" s="81"/>
      <c r="J4" s="81"/>
    </row>
    <row r="5" spans="1:10" ht="10.199999999999999" customHeight="1" x14ac:dyDescent="0.3">
      <c r="A5" s="41"/>
      <c r="B5" s="41"/>
      <c r="C5" s="41"/>
      <c r="D5" s="41"/>
      <c r="E5" s="41"/>
      <c r="F5" s="41"/>
      <c r="G5" s="41"/>
      <c r="H5" s="41"/>
      <c r="I5" s="41"/>
      <c r="J5" s="41"/>
    </row>
    <row r="6" spans="1:10" ht="21.15" customHeight="1" x14ac:dyDescent="0.3">
      <c r="A6" s="64" t="s">
        <v>374</v>
      </c>
      <c r="B6" s="65"/>
      <c r="C6" s="23"/>
      <c r="D6" s="21" t="s">
        <v>378</v>
      </c>
      <c r="E6" s="21"/>
      <c r="F6" s="21"/>
      <c r="G6" s="41"/>
      <c r="H6" s="41"/>
      <c r="I6" s="41"/>
      <c r="J6" s="41"/>
    </row>
    <row r="7" spans="1:10" x14ac:dyDescent="0.3">
      <c r="A7" s="66"/>
      <c r="B7" s="66"/>
    </row>
    <row r="8" spans="1:10" s="9" customFormat="1" ht="19.8" x14ac:dyDescent="0.3">
      <c r="A8" s="67" t="s">
        <v>346</v>
      </c>
      <c r="B8" s="68"/>
      <c r="C8" s="63" t="str">
        <f>IF(ISBLANK($C$6),"",VLOOKUP($C$6,學校名單!$A:$D,4,FALSE))</f>
        <v/>
      </c>
      <c r="D8" s="63"/>
      <c r="E8" s="63"/>
      <c r="F8" s="63"/>
      <c r="G8" s="63"/>
      <c r="H8" s="19"/>
      <c r="I8" s="22"/>
    </row>
    <row r="9" spans="1:10" x14ac:dyDescent="0.3">
      <c r="H9" s="20"/>
    </row>
    <row r="10" spans="1:10" ht="16.2" x14ac:dyDescent="0.3">
      <c r="A10" s="64" t="s">
        <v>345</v>
      </c>
      <c r="B10" s="64"/>
      <c r="C10" s="55" t="s">
        <v>497</v>
      </c>
    </row>
    <row r="11" spans="1:10" ht="34.65" customHeight="1" thickBot="1" x14ac:dyDescent="0.35">
      <c r="A11" s="75" t="s">
        <v>347</v>
      </c>
      <c r="B11" s="75"/>
      <c r="C11" s="75"/>
      <c r="D11" s="75"/>
      <c r="E11" s="75"/>
      <c r="F11" s="75"/>
      <c r="G11" s="75"/>
      <c r="H11" s="75"/>
      <c r="I11" s="75"/>
      <c r="J11" s="75"/>
    </row>
    <row r="12" spans="1:10" s="40" customFormat="1" ht="21.75" customHeight="1" x14ac:dyDescent="0.3">
      <c r="A12" s="85" t="s">
        <v>417</v>
      </c>
      <c r="B12" s="87" t="s">
        <v>419</v>
      </c>
      <c r="C12" s="87" t="s">
        <v>0</v>
      </c>
      <c r="D12" s="84" t="s">
        <v>424</v>
      </c>
      <c r="E12" s="84"/>
      <c r="F12" s="84"/>
      <c r="G12" s="87" t="s">
        <v>418</v>
      </c>
      <c r="H12" s="87" t="s">
        <v>420</v>
      </c>
      <c r="I12" s="87" t="s">
        <v>1</v>
      </c>
      <c r="J12" s="82" t="s">
        <v>2</v>
      </c>
    </row>
    <row r="13" spans="1:10" s="40" customFormat="1" ht="21.75" customHeight="1" thickBot="1" x14ac:dyDescent="0.35">
      <c r="A13" s="86"/>
      <c r="B13" s="88"/>
      <c r="C13" s="88"/>
      <c r="D13" s="42" t="s">
        <v>421</v>
      </c>
      <c r="E13" s="42" t="s">
        <v>422</v>
      </c>
      <c r="F13" s="42" t="s">
        <v>423</v>
      </c>
      <c r="G13" s="88"/>
      <c r="H13" s="88"/>
      <c r="I13" s="88"/>
      <c r="J13" s="83"/>
    </row>
    <row r="14" spans="1:10" ht="41.4" customHeight="1" x14ac:dyDescent="0.3">
      <c r="A14" s="89">
        <v>1</v>
      </c>
      <c r="B14" s="52"/>
      <c r="C14" s="28"/>
      <c r="D14" s="28"/>
      <c r="E14" s="28"/>
      <c r="F14" s="28"/>
      <c r="G14" s="28"/>
      <c r="H14" s="28"/>
      <c r="I14" s="28"/>
      <c r="J14" s="49"/>
    </row>
    <row r="15" spans="1:10" ht="41.4" customHeight="1" x14ac:dyDescent="0.3">
      <c r="A15" s="90"/>
      <c r="B15" s="53"/>
      <c r="C15" s="29"/>
      <c r="D15" s="29"/>
      <c r="E15" s="29"/>
      <c r="F15" s="29"/>
      <c r="G15" s="29"/>
      <c r="H15" s="29"/>
      <c r="I15" s="29"/>
      <c r="J15" s="50"/>
    </row>
    <row r="16" spans="1:10" ht="41.4" customHeight="1" x14ac:dyDescent="0.3">
      <c r="A16" s="91">
        <v>2</v>
      </c>
      <c r="B16" s="53"/>
      <c r="C16" s="29"/>
      <c r="D16" s="29"/>
      <c r="E16" s="29"/>
      <c r="F16" s="29"/>
      <c r="G16" s="29"/>
      <c r="H16" s="29"/>
      <c r="I16" s="29"/>
      <c r="J16" s="50"/>
    </row>
    <row r="17" spans="1:10" ht="41.4" customHeight="1" x14ac:dyDescent="0.3">
      <c r="A17" s="90"/>
      <c r="B17" s="53"/>
      <c r="C17" s="29"/>
      <c r="D17" s="29"/>
      <c r="E17" s="29"/>
      <c r="F17" s="29"/>
      <c r="G17" s="29"/>
      <c r="H17" s="29"/>
      <c r="I17" s="29"/>
      <c r="J17" s="50"/>
    </row>
    <row r="18" spans="1:10" ht="41.4" customHeight="1" x14ac:dyDescent="0.3">
      <c r="A18" s="91">
        <v>3</v>
      </c>
      <c r="B18" s="53"/>
      <c r="C18" s="29"/>
      <c r="D18" s="29"/>
      <c r="E18" s="29"/>
      <c r="F18" s="29"/>
      <c r="G18" s="29"/>
      <c r="H18" s="29"/>
      <c r="I18" s="29"/>
      <c r="J18" s="50"/>
    </row>
    <row r="19" spans="1:10" ht="41.4" customHeight="1" thickBot="1" x14ac:dyDescent="0.35">
      <c r="A19" s="92"/>
      <c r="B19" s="54"/>
      <c r="C19" s="30"/>
      <c r="D19" s="30"/>
      <c r="E19" s="30"/>
      <c r="F19" s="30"/>
      <c r="G19" s="30"/>
      <c r="H19" s="30"/>
      <c r="I19" s="30"/>
      <c r="J19" s="51"/>
    </row>
    <row r="22" spans="1:10" ht="24.45" customHeight="1" x14ac:dyDescent="0.3">
      <c r="A22" s="79" t="s">
        <v>341</v>
      </c>
      <c r="B22" s="79"/>
      <c r="C22" s="76"/>
      <c r="D22" s="76"/>
      <c r="E22" s="38"/>
      <c r="F22" s="38"/>
      <c r="G22" s="7"/>
      <c r="H22" s="4" t="s">
        <v>342</v>
      </c>
      <c r="I22" s="80"/>
      <c r="J22" s="80"/>
    </row>
    <row r="23" spans="1:10" ht="24.45" customHeight="1" x14ac:dyDescent="0.3">
      <c r="A23" s="4" t="s">
        <v>343</v>
      </c>
      <c r="C23" s="76"/>
      <c r="D23" s="76"/>
      <c r="E23" s="76"/>
      <c r="F23" s="76"/>
      <c r="G23" s="76"/>
      <c r="H23" s="76"/>
      <c r="I23" s="76"/>
    </row>
    <row r="24" spans="1:10" ht="16.2" x14ac:dyDescent="0.3">
      <c r="A24" s="1" t="s">
        <v>502</v>
      </c>
    </row>
    <row r="25" spans="1:10" ht="25.35" customHeight="1" x14ac:dyDescent="0.3">
      <c r="A25" s="4" t="s">
        <v>338</v>
      </c>
      <c r="G25" s="57" t="s">
        <v>485</v>
      </c>
    </row>
  </sheetData>
  <mergeCells count="24">
    <mergeCell ref="A8:B8"/>
    <mergeCell ref="C8:G8"/>
    <mergeCell ref="D1:J1"/>
    <mergeCell ref="D2:F2"/>
    <mergeCell ref="A4:J4"/>
    <mergeCell ref="A6:B6"/>
    <mergeCell ref="A7:B7"/>
    <mergeCell ref="A10:B10"/>
    <mergeCell ref="A11:J11"/>
    <mergeCell ref="A12:A13"/>
    <mergeCell ref="B12:B13"/>
    <mergeCell ref="C12:C13"/>
    <mergeCell ref="D12:F12"/>
    <mergeCell ref="G12:G13"/>
    <mergeCell ref="H12:H13"/>
    <mergeCell ref="I12:I13"/>
    <mergeCell ref="J12:J13"/>
    <mergeCell ref="C23:I23"/>
    <mergeCell ref="A14:A15"/>
    <mergeCell ref="A16:A17"/>
    <mergeCell ref="A18:A19"/>
    <mergeCell ref="A22:B22"/>
    <mergeCell ref="C22:D22"/>
    <mergeCell ref="I22:J22"/>
  </mergeCells>
  <phoneticPr fontId="3" type="noConversion"/>
  <printOptions horizontalCentered="1"/>
  <pageMargins left="0.39370078740157483" right="0.31496062992125984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20" sqref="J20"/>
    </sheetView>
  </sheetViews>
  <sheetFormatPr defaultColWidth="9" defaultRowHeight="15.6" x14ac:dyDescent="0.3"/>
  <cols>
    <col min="1" max="1" width="4.21875" style="4" customWidth="1"/>
    <col min="2" max="2" width="11.44140625" style="4" customWidth="1"/>
    <col min="3" max="3" width="11" style="4" customWidth="1"/>
    <col min="4" max="4" width="6.44140625" style="4" customWidth="1"/>
    <col min="5" max="5" width="20" style="4" customWidth="1"/>
    <col min="6" max="6" width="11.33203125" style="4" customWidth="1"/>
    <col min="7" max="7" width="13.88671875" style="4" customWidth="1"/>
    <col min="8" max="8" width="9" style="4" customWidth="1"/>
    <col min="9" max="16384" width="9" style="4"/>
  </cols>
  <sheetData>
    <row r="1" spans="1:8" x14ac:dyDescent="0.3">
      <c r="D1" s="60" t="s">
        <v>348</v>
      </c>
      <c r="E1" s="61"/>
      <c r="F1" s="61"/>
      <c r="G1" s="61"/>
      <c r="H1" s="62"/>
    </row>
    <row r="2" spans="1:8" x14ac:dyDescent="0.3">
      <c r="D2" s="10" t="s">
        <v>349</v>
      </c>
      <c r="E2" s="10"/>
      <c r="F2" s="10" t="s">
        <v>350</v>
      </c>
      <c r="G2" s="10" t="s">
        <v>351</v>
      </c>
      <c r="H2" s="10"/>
    </row>
    <row r="4" spans="1:8" ht="31.95" customHeight="1" x14ac:dyDescent="0.3">
      <c r="A4" s="73" t="s">
        <v>503</v>
      </c>
      <c r="B4" s="74"/>
      <c r="C4" s="74"/>
      <c r="D4" s="74"/>
      <c r="E4" s="74"/>
      <c r="F4" s="74"/>
      <c r="G4" s="74"/>
      <c r="H4" s="74"/>
    </row>
    <row r="5" spans="1:8" ht="10.199999999999999" customHeight="1" x14ac:dyDescent="0.3">
      <c r="A5" s="8"/>
      <c r="B5" s="8"/>
      <c r="C5" s="8"/>
      <c r="D5" s="8"/>
      <c r="E5" s="8"/>
      <c r="F5" s="8"/>
      <c r="G5" s="8"/>
      <c r="H5" s="8"/>
    </row>
    <row r="6" spans="1:8" ht="21.15" customHeight="1" x14ac:dyDescent="0.3">
      <c r="A6" s="64" t="s">
        <v>374</v>
      </c>
      <c r="B6" s="65"/>
      <c r="C6" s="23" t="s">
        <v>481</v>
      </c>
      <c r="D6" s="21" t="s">
        <v>378</v>
      </c>
      <c r="E6" s="8"/>
      <c r="F6" s="8"/>
      <c r="G6" s="8"/>
      <c r="H6" s="8"/>
    </row>
    <row r="7" spans="1:8" x14ac:dyDescent="0.3">
      <c r="A7" s="66"/>
      <c r="B7" s="66"/>
    </row>
    <row r="8" spans="1:8" s="9" customFormat="1" ht="19.8" x14ac:dyDescent="0.3">
      <c r="A8" s="67" t="s">
        <v>346</v>
      </c>
      <c r="B8" s="68"/>
      <c r="C8" s="63" t="str">
        <f>學校名單!D4</f>
        <v>國立臺灣大學</v>
      </c>
      <c r="D8" s="63"/>
      <c r="E8" s="63"/>
      <c r="F8" s="19"/>
      <c r="G8" s="22"/>
    </row>
    <row r="9" spans="1:8" x14ac:dyDescent="0.3">
      <c r="F9" s="20"/>
    </row>
    <row r="10" spans="1:8" ht="16.2" x14ac:dyDescent="0.3">
      <c r="A10" s="64" t="s">
        <v>345</v>
      </c>
      <c r="B10" s="64"/>
      <c r="C10" s="1" t="s">
        <v>344</v>
      </c>
    </row>
    <row r="11" spans="1:8" ht="34.65" customHeight="1" thickBot="1" x14ac:dyDescent="0.35">
      <c r="A11" s="75" t="s">
        <v>347</v>
      </c>
      <c r="B11" s="75"/>
      <c r="C11" s="75"/>
      <c r="D11" s="75"/>
      <c r="E11" s="75"/>
      <c r="F11" s="75"/>
      <c r="G11" s="75"/>
      <c r="H11" s="75"/>
    </row>
    <row r="12" spans="1:8" s="5" customFormat="1" ht="43.5" customHeight="1" thickBot="1" x14ac:dyDescent="0.35">
      <c r="A12" s="16" t="s">
        <v>3</v>
      </c>
      <c r="B12" s="17" t="s">
        <v>331</v>
      </c>
      <c r="C12" s="17" t="s">
        <v>339</v>
      </c>
      <c r="D12" s="31" t="s">
        <v>415</v>
      </c>
      <c r="E12" s="27" t="s">
        <v>429</v>
      </c>
      <c r="F12" s="17" t="s">
        <v>340</v>
      </c>
      <c r="G12" s="17" t="s">
        <v>332</v>
      </c>
      <c r="H12" s="18" t="s">
        <v>333</v>
      </c>
    </row>
    <row r="13" spans="1:8" ht="22.2" customHeight="1" x14ac:dyDescent="0.3">
      <c r="A13" s="14">
        <v>1</v>
      </c>
      <c r="B13" s="15" t="s">
        <v>334</v>
      </c>
      <c r="C13" s="3" t="s">
        <v>478</v>
      </c>
      <c r="D13" s="32" t="s">
        <v>379</v>
      </c>
      <c r="E13" s="28" t="s">
        <v>432</v>
      </c>
      <c r="F13" s="28" t="s">
        <v>479</v>
      </c>
      <c r="G13" s="28" t="s">
        <v>380</v>
      </c>
      <c r="H13" s="24"/>
    </row>
    <row r="14" spans="1:8" ht="22.2" customHeight="1" x14ac:dyDescent="0.3">
      <c r="A14" s="11">
        <v>2</v>
      </c>
      <c r="B14" s="6" t="s">
        <v>335</v>
      </c>
      <c r="C14" s="3" t="s">
        <v>478</v>
      </c>
      <c r="D14" s="2" t="s">
        <v>395</v>
      </c>
      <c r="E14" s="29" t="s">
        <v>434</v>
      </c>
      <c r="F14" s="29" t="s">
        <v>401</v>
      </c>
      <c r="G14" s="29" t="s">
        <v>411</v>
      </c>
      <c r="H14" s="25"/>
    </row>
    <row r="15" spans="1:8" ht="22.2" customHeight="1" x14ac:dyDescent="0.3">
      <c r="A15" s="11">
        <v>3</v>
      </c>
      <c r="B15" s="6" t="s">
        <v>336</v>
      </c>
      <c r="C15" s="3" t="s">
        <v>381</v>
      </c>
      <c r="D15" s="2" t="s">
        <v>396</v>
      </c>
      <c r="E15" s="29" t="s">
        <v>433</v>
      </c>
      <c r="F15" s="29" t="s">
        <v>402</v>
      </c>
      <c r="G15" s="29" t="s">
        <v>412</v>
      </c>
      <c r="H15" s="25"/>
    </row>
    <row r="16" spans="1:8" ht="22.2" customHeight="1" x14ac:dyDescent="0.3">
      <c r="A16" s="11">
        <v>4</v>
      </c>
      <c r="B16" s="6" t="s">
        <v>337</v>
      </c>
      <c r="C16" s="3" t="s">
        <v>382</v>
      </c>
      <c r="D16" s="2" t="s">
        <v>376</v>
      </c>
      <c r="E16" s="29" t="s">
        <v>435</v>
      </c>
      <c r="F16" s="29" t="s">
        <v>403</v>
      </c>
      <c r="G16" s="29" t="s">
        <v>413</v>
      </c>
      <c r="H16" s="25"/>
    </row>
    <row r="17" spans="1:8" ht="22.2" customHeight="1" x14ac:dyDescent="0.3">
      <c r="A17" s="11">
        <v>5</v>
      </c>
      <c r="B17" s="2" t="s">
        <v>383</v>
      </c>
      <c r="C17" s="3" t="s">
        <v>465</v>
      </c>
      <c r="D17" s="2" t="s">
        <v>377</v>
      </c>
      <c r="E17" s="29" t="s">
        <v>436</v>
      </c>
      <c r="F17" s="29" t="s">
        <v>404</v>
      </c>
      <c r="G17" s="29" t="s">
        <v>414</v>
      </c>
      <c r="H17" s="25"/>
    </row>
    <row r="18" spans="1:8" ht="22.2" customHeight="1" x14ac:dyDescent="0.3">
      <c r="A18" s="11">
        <v>6</v>
      </c>
      <c r="B18" s="2" t="s">
        <v>384</v>
      </c>
      <c r="C18" s="3" t="s">
        <v>466</v>
      </c>
      <c r="D18" s="2" t="s">
        <v>397</v>
      </c>
      <c r="E18" s="29" t="s">
        <v>480</v>
      </c>
      <c r="F18" s="29" t="s">
        <v>405</v>
      </c>
      <c r="G18" s="29" t="s">
        <v>440</v>
      </c>
      <c r="H18" s="25"/>
    </row>
    <row r="19" spans="1:8" ht="22.2" customHeight="1" x14ac:dyDescent="0.3">
      <c r="A19" s="11">
        <v>7</v>
      </c>
      <c r="B19" s="2" t="s">
        <v>385</v>
      </c>
      <c r="C19" s="3" t="s">
        <v>467</v>
      </c>
      <c r="D19" s="2" t="s">
        <v>375</v>
      </c>
      <c r="E19" s="29" t="s">
        <v>437</v>
      </c>
      <c r="F19" s="29" t="s">
        <v>406</v>
      </c>
      <c r="G19" s="29" t="s">
        <v>441</v>
      </c>
      <c r="H19" s="48" t="s">
        <v>483</v>
      </c>
    </row>
    <row r="20" spans="1:8" ht="22.2" customHeight="1" x14ac:dyDescent="0.3">
      <c r="A20" s="11">
        <v>8</v>
      </c>
      <c r="B20" s="2" t="s">
        <v>386</v>
      </c>
      <c r="C20" s="3" t="s">
        <v>468</v>
      </c>
      <c r="D20" s="2" t="s">
        <v>375</v>
      </c>
      <c r="E20" s="29" t="s">
        <v>437</v>
      </c>
      <c r="F20" s="29" t="s">
        <v>410</v>
      </c>
      <c r="G20" s="29" t="s">
        <v>442</v>
      </c>
      <c r="H20" s="25"/>
    </row>
    <row r="21" spans="1:8" ht="22.2" customHeight="1" x14ac:dyDescent="0.3">
      <c r="A21" s="11">
        <v>9</v>
      </c>
      <c r="B21" s="2" t="s">
        <v>387</v>
      </c>
      <c r="C21" s="3" t="s">
        <v>469</v>
      </c>
      <c r="D21" s="2" t="s">
        <v>375</v>
      </c>
      <c r="E21" s="29" t="s">
        <v>437</v>
      </c>
      <c r="F21" s="29" t="s">
        <v>407</v>
      </c>
      <c r="G21" s="29" t="s">
        <v>443</v>
      </c>
      <c r="H21" s="25"/>
    </row>
    <row r="22" spans="1:8" ht="22.2" customHeight="1" x14ac:dyDescent="0.3">
      <c r="A22" s="11">
        <v>10</v>
      </c>
      <c r="B22" s="2" t="s">
        <v>388</v>
      </c>
      <c r="C22" s="3" t="s">
        <v>470</v>
      </c>
      <c r="D22" s="2" t="s">
        <v>375</v>
      </c>
      <c r="E22" s="29" t="s">
        <v>437</v>
      </c>
      <c r="F22" s="29" t="s">
        <v>408</v>
      </c>
      <c r="G22" s="29" t="s">
        <v>444</v>
      </c>
      <c r="H22" s="25"/>
    </row>
    <row r="23" spans="1:8" ht="22.2" customHeight="1" x14ac:dyDescent="0.3">
      <c r="A23" s="11">
        <v>11</v>
      </c>
      <c r="B23" s="2" t="s">
        <v>389</v>
      </c>
      <c r="C23" s="3" t="s">
        <v>471</v>
      </c>
      <c r="D23" s="2" t="s">
        <v>398</v>
      </c>
      <c r="E23" s="29" t="s">
        <v>437</v>
      </c>
      <c r="F23" s="29" t="s">
        <v>402</v>
      </c>
      <c r="G23" s="29" t="s">
        <v>445</v>
      </c>
      <c r="H23" s="25"/>
    </row>
    <row r="24" spans="1:8" ht="22.2" customHeight="1" x14ac:dyDescent="0.3">
      <c r="A24" s="11">
        <v>12</v>
      </c>
      <c r="B24" s="2" t="s">
        <v>390</v>
      </c>
      <c r="C24" s="3" t="s">
        <v>472</v>
      </c>
      <c r="D24" s="2" t="s">
        <v>395</v>
      </c>
      <c r="E24" s="29" t="s">
        <v>437</v>
      </c>
      <c r="F24" s="29" t="s">
        <v>407</v>
      </c>
      <c r="G24" s="29" t="s">
        <v>446</v>
      </c>
      <c r="H24" s="25"/>
    </row>
    <row r="25" spans="1:8" ht="22.2" customHeight="1" x14ac:dyDescent="0.3">
      <c r="A25" s="11">
        <v>13</v>
      </c>
      <c r="B25" s="2" t="s">
        <v>391</v>
      </c>
      <c r="C25" s="3" t="s">
        <v>473</v>
      </c>
      <c r="D25" s="2" t="s">
        <v>399</v>
      </c>
      <c r="E25" s="29" t="s">
        <v>438</v>
      </c>
      <c r="F25" s="29" t="s">
        <v>409</v>
      </c>
      <c r="G25" s="29" t="s">
        <v>447</v>
      </c>
      <c r="H25" s="25"/>
    </row>
    <row r="26" spans="1:8" ht="22.2" customHeight="1" x14ac:dyDescent="0.3">
      <c r="A26" s="11">
        <v>14</v>
      </c>
      <c r="B26" s="2" t="s">
        <v>392</v>
      </c>
      <c r="C26" s="3" t="s">
        <v>474</v>
      </c>
      <c r="D26" s="2" t="s">
        <v>395</v>
      </c>
      <c r="E26" s="29" t="s">
        <v>438</v>
      </c>
      <c r="F26" s="29" t="s">
        <v>410</v>
      </c>
      <c r="G26" s="29" t="s">
        <v>448</v>
      </c>
      <c r="H26" s="48" t="s">
        <v>483</v>
      </c>
    </row>
    <row r="27" spans="1:8" ht="22.2" customHeight="1" x14ac:dyDescent="0.3">
      <c r="A27" s="11">
        <v>15</v>
      </c>
      <c r="B27" s="2" t="s">
        <v>393</v>
      </c>
      <c r="C27" s="3" t="s">
        <v>475</v>
      </c>
      <c r="D27" s="2" t="s">
        <v>397</v>
      </c>
      <c r="E27" s="29" t="s">
        <v>437</v>
      </c>
      <c r="F27" s="28" t="s">
        <v>402</v>
      </c>
      <c r="G27" s="29" t="s">
        <v>449</v>
      </c>
      <c r="H27" s="25"/>
    </row>
    <row r="28" spans="1:8" ht="22.2" customHeight="1" x14ac:dyDescent="0.3">
      <c r="A28" s="11">
        <v>16</v>
      </c>
      <c r="B28" s="2" t="s">
        <v>394</v>
      </c>
      <c r="C28" s="3" t="s">
        <v>476</v>
      </c>
      <c r="D28" s="2" t="s">
        <v>400</v>
      </c>
      <c r="E28" s="29" t="s">
        <v>438</v>
      </c>
      <c r="F28" s="29" t="s">
        <v>410</v>
      </c>
      <c r="G28" s="29" t="s">
        <v>450</v>
      </c>
      <c r="H28" s="25"/>
    </row>
    <row r="29" spans="1:8" ht="22.2" customHeight="1" thickBot="1" x14ac:dyDescent="0.35">
      <c r="A29" s="33">
        <v>17</v>
      </c>
      <c r="B29" s="35" t="s">
        <v>416</v>
      </c>
      <c r="C29" s="34" t="s">
        <v>477</v>
      </c>
      <c r="D29" s="35" t="s">
        <v>400</v>
      </c>
      <c r="E29" s="36" t="s">
        <v>439</v>
      </c>
      <c r="F29" s="36" t="s">
        <v>410</v>
      </c>
      <c r="G29" s="36" t="s">
        <v>451</v>
      </c>
      <c r="H29" s="37"/>
    </row>
    <row r="32" spans="1:8" ht="24.45" customHeight="1" x14ac:dyDescent="0.3">
      <c r="A32" s="71" t="s">
        <v>498</v>
      </c>
      <c r="B32" s="71"/>
      <c r="C32" s="72" t="s">
        <v>477</v>
      </c>
      <c r="D32" s="72"/>
      <c r="E32" s="59"/>
      <c r="F32" s="1" t="s">
        <v>499</v>
      </c>
      <c r="G32" s="70" t="s">
        <v>482</v>
      </c>
      <c r="H32" s="70"/>
    </row>
    <row r="33" spans="1:8" ht="24.45" customHeight="1" x14ac:dyDescent="0.3">
      <c r="A33" s="1" t="s">
        <v>500</v>
      </c>
      <c r="B33" s="1"/>
      <c r="C33" s="69" t="s">
        <v>452</v>
      </c>
      <c r="D33" s="69"/>
      <c r="E33" s="69"/>
      <c r="F33" s="69"/>
      <c r="G33" s="69"/>
      <c r="H33" s="1"/>
    </row>
    <row r="34" spans="1:8" ht="16.2" x14ac:dyDescent="0.3">
      <c r="A34" s="1" t="s">
        <v>502</v>
      </c>
      <c r="B34" s="1"/>
      <c r="C34" s="1"/>
      <c r="D34" s="1"/>
      <c r="E34" s="1"/>
      <c r="F34" s="1"/>
      <c r="G34" s="1"/>
      <c r="H34" s="1"/>
    </row>
    <row r="35" spans="1:8" ht="25.35" customHeight="1" x14ac:dyDescent="0.3">
      <c r="A35" s="1" t="s">
        <v>501</v>
      </c>
      <c r="B35" s="1"/>
      <c r="C35" s="1"/>
      <c r="D35" s="1"/>
      <c r="E35" s="57" t="s">
        <v>485</v>
      </c>
      <c r="F35" s="1"/>
      <c r="G35" s="1"/>
      <c r="H35" s="1"/>
    </row>
  </sheetData>
  <mergeCells count="12">
    <mergeCell ref="C33:G33"/>
    <mergeCell ref="G32:H32"/>
    <mergeCell ref="A32:B32"/>
    <mergeCell ref="C32:D32"/>
    <mergeCell ref="A4:H4"/>
    <mergeCell ref="A11:H11"/>
    <mergeCell ref="A10:B10"/>
    <mergeCell ref="D1:H1"/>
    <mergeCell ref="C8:E8"/>
    <mergeCell ref="A6:B6"/>
    <mergeCell ref="A7:B7"/>
    <mergeCell ref="A8:B8"/>
  </mergeCells>
  <phoneticPr fontId="3" type="noConversion"/>
  <printOptions horizontalCentered="1"/>
  <pageMargins left="0.39370078740157483" right="0.31496062992125984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workbookViewId="0">
      <selection activeCell="B20" sqref="B20"/>
    </sheetView>
  </sheetViews>
  <sheetFormatPr defaultColWidth="9" defaultRowHeight="15.6" x14ac:dyDescent="0.3"/>
  <cols>
    <col min="1" max="1" width="4.21875" style="4" customWidth="1"/>
    <col min="2" max="2" width="11.44140625" style="4" customWidth="1"/>
    <col min="3" max="3" width="11" style="4" customWidth="1"/>
    <col min="4" max="4" width="6.44140625" style="4" customWidth="1"/>
    <col min="5" max="5" width="20" style="4" customWidth="1"/>
    <col min="6" max="6" width="11.33203125" style="4" customWidth="1"/>
    <col min="7" max="7" width="13.88671875" style="4" customWidth="1"/>
    <col min="8" max="8" width="12.77734375" style="4" customWidth="1"/>
    <col min="9" max="16384" width="9" style="4"/>
  </cols>
  <sheetData>
    <row r="1" spans="1:8" x14ac:dyDescent="0.3">
      <c r="D1" s="60" t="s">
        <v>348</v>
      </c>
      <c r="E1" s="61"/>
      <c r="F1" s="61"/>
      <c r="G1" s="61"/>
      <c r="H1" s="62"/>
    </row>
    <row r="2" spans="1:8" x14ac:dyDescent="0.3">
      <c r="D2" s="10" t="s">
        <v>349</v>
      </c>
      <c r="E2" s="10"/>
      <c r="F2" s="10" t="s">
        <v>350</v>
      </c>
      <c r="G2" s="10" t="s">
        <v>351</v>
      </c>
      <c r="H2" s="10"/>
    </row>
    <row r="4" spans="1:8" ht="31.95" customHeight="1" x14ac:dyDescent="0.3">
      <c r="A4" s="77" t="s">
        <v>505</v>
      </c>
      <c r="B4" s="78"/>
      <c r="C4" s="78"/>
      <c r="D4" s="78"/>
      <c r="E4" s="78"/>
      <c r="F4" s="78"/>
      <c r="G4" s="78"/>
      <c r="H4" s="78"/>
    </row>
    <row r="5" spans="1:8" ht="10.199999999999999" customHeight="1" x14ac:dyDescent="0.3">
      <c r="A5" s="8"/>
      <c r="B5" s="8"/>
      <c r="C5" s="8"/>
      <c r="D5" s="8"/>
      <c r="E5" s="8"/>
      <c r="F5" s="8"/>
      <c r="G5" s="8"/>
      <c r="H5" s="8"/>
    </row>
    <row r="6" spans="1:8" ht="21.15" customHeight="1" x14ac:dyDescent="0.3">
      <c r="A6" s="64" t="s">
        <v>374</v>
      </c>
      <c r="B6" s="65"/>
      <c r="C6" s="23"/>
      <c r="D6" s="47" t="s">
        <v>464</v>
      </c>
      <c r="E6" s="8"/>
      <c r="F6" s="8"/>
      <c r="G6" s="8"/>
      <c r="H6" s="8"/>
    </row>
    <row r="7" spans="1:8" x14ac:dyDescent="0.3">
      <c r="A7" s="66"/>
      <c r="B7" s="66"/>
    </row>
    <row r="8" spans="1:8" s="9" customFormat="1" ht="19.8" x14ac:dyDescent="0.3">
      <c r="A8" s="67" t="s">
        <v>346</v>
      </c>
      <c r="B8" s="68"/>
      <c r="C8" s="63" t="str">
        <f>IF(ISBLANK($C$6),"",VLOOKUP($C$6,學校名單!$A:$D,4,FALSE))</f>
        <v/>
      </c>
      <c r="D8" s="63"/>
      <c r="E8" s="63"/>
      <c r="F8" s="19"/>
      <c r="G8" s="22"/>
    </row>
    <row r="9" spans="1:8" x14ac:dyDescent="0.3">
      <c r="F9" s="20"/>
    </row>
    <row r="10" spans="1:8" ht="16.2" x14ac:dyDescent="0.3">
      <c r="A10" s="64" t="s">
        <v>345</v>
      </c>
      <c r="B10" s="64"/>
      <c r="C10" s="55" t="s">
        <v>496</v>
      </c>
    </row>
    <row r="11" spans="1:8" ht="34.65" customHeight="1" thickBot="1" x14ac:dyDescent="0.35">
      <c r="A11" s="75" t="s">
        <v>347</v>
      </c>
      <c r="B11" s="75"/>
      <c r="C11" s="75"/>
      <c r="D11" s="75"/>
      <c r="E11" s="75"/>
      <c r="F11" s="75"/>
      <c r="G11" s="75"/>
      <c r="H11" s="75"/>
    </row>
    <row r="12" spans="1:8" s="5" customFormat="1" ht="42.15" customHeight="1" thickBot="1" x14ac:dyDescent="0.35">
      <c r="A12" s="16" t="s">
        <v>3</v>
      </c>
      <c r="B12" s="17" t="s">
        <v>331</v>
      </c>
      <c r="C12" s="17" t="s">
        <v>339</v>
      </c>
      <c r="D12" s="31" t="s">
        <v>415</v>
      </c>
      <c r="E12" s="27" t="s">
        <v>430</v>
      </c>
      <c r="F12" s="17" t="s">
        <v>340</v>
      </c>
      <c r="G12" s="17" t="s">
        <v>332</v>
      </c>
      <c r="H12" s="18" t="s">
        <v>333</v>
      </c>
    </row>
    <row r="13" spans="1:8" ht="22.2" customHeight="1" x14ac:dyDescent="0.3">
      <c r="A13" s="14"/>
      <c r="B13" s="15" t="s">
        <v>334</v>
      </c>
      <c r="C13" s="28"/>
      <c r="D13" s="28"/>
      <c r="E13" s="28"/>
      <c r="F13" s="28"/>
      <c r="G13" s="28"/>
      <c r="H13" s="49"/>
    </row>
    <row r="14" spans="1:8" ht="22.2" customHeight="1" x14ac:dyDescent="0.3">
      <c r="A14" s="11"/>
      <c r="B14" s="6" t="s">
        <v>335</v>
      </c>
      <c r="C14" s="29"/>
      <c r="D14" s="29"/>
      <c r="E14" s="29"/>
      <c r="F14" s="29"/>
      <c r="G14" s="29"/>
      <c r="H14" s="50"/>
    </row>
    <row r="15" spans="1:8" ht="22.2" customHeight="1" x14ac:dyDescent="0.3">
      <c r="A15" s="11"/>
      <c r="B15" s="6" t="s">
        <v>336</v>
      </c>
      <c r="C15" s="29"/>
      <c r="D15" s="29"/>
      <c r="E15" s="29"/>
      <c r="F15" s="29"/>
      <c r="G15" s="29"/>
      <c r="H15" s="50"/>
    </row>
    <row r="16" spans="1:8" ht="22.2" customHeight="1" x14ac:dyDescent="0.3">
      <c r="A16" s="11">
        <v>1</v>
      </c>
      <c r="B16" s="6" t="s">
        <v>337</v>
      </c>
      <c r="C16" s="29"/>
      <c r="D16" s="29"/>
      <c r="E16" s="29"/>
      <c r="F16" s="29"/>
      <c r="G16" s="29"/>
      <c r="H16" s="50"/>
    </row>
    <row r="17" spans="1:8" ht="22.2" customHeight="1" x14ac:dyDescent="0.3">
      <c r="A17" s="11">
        <v>2</v>
      </c>
      <c r="B17" s="2" t="s">
        <v>461</v>
      </c>
      <c r="C17" s="29"/>
      <c r="D17" s="29"/>
      <c r="E17" s="29"/>
      <c r="F17" s="29"/>
      <c r="G17" s="29"/>
      <c r="H17" s="50"/>
    </row>
    <row r="18" spans="1:8" ht="22.2" customHeight="1" x14ac:dyDescent="0.3">
      <c r="A18" s="11">
        <v>3</v>
      </c>
      <c r="B18" s="2" t="s">
        <v>462</v>
      </c>
      <c r="C18" s="29"/>
      <c r="D18" s="29"/>
      <c r="E18" s="29"/>
      <c r="F18" s="29"/>
      <c r="G18" s="29"/>
      <c r="H18" s="50"/>
    </row>
    <row r="19" spans="1:8" ht="22.2" customHeight="1" x14ac:dyDescent="0.3">
      <c r="A19" s="11">
        <v>4</v>
      </c>
      <c r="B19" s="2" t="s">
        <v>385</v>
      </c>
      <c r="C19" s="29"/>
      <c r="D19" s="29"/>
      <c r="E19" s="29"/>
      <c r="F19" s="29"/>
      <c r="G19" s="29"/>
      <c r="H19" s="50"/>
    </row>
    <row r="20" spans="1:8" ht="22.2" customHeight="1" x14ac:dyDescent="0.3">
      <c r="A20" s="11">
        <v>5</v>
      </c>
      <c r="B20" s="2" t="s">
        <v>386</v>
      </c>
      <c r="C20" s="29"/>
      <c r="D20" s="29"/>
      <c r="E20" s="29"/>
      <c r="F20" s="29"/>
      <c r="G20" s="29"/>
      <c r="H20" s="50"/>
    </row>
    <row r="21" spans="1:8" ht="22.2" customHeight="1" x14ac:dyDescent="0.3">
      <c r="A21" s="11">
        <v>6</v>
      </c>
      <c r="B21" s="2" t="s">
        <v>387</v>
      </c>
      <c r="C21" s="29"/>
      <c r="D21" s="29"/>
      <c r="E21" s="29"/>
      <c r="F21" s="29"/>
      <c r="G21" s="29"/>
      <c r="H21" s="50"/>
    </row>
    <row r="22" spans="1:8" ht="22.2" customHeight="1" x14ac:dyDescent="0.3">
      <c r="A22" s="11">
        <v>7</v>
      </c>
      <c r="B22" s="2" t="s">
        <v>388</v>
      </c>
      <c r="C22" s="29"/>
      <c r="D22" s="29"/>
      <c r="E22" s="29"/>
      <c r="F22" s="29"/>
      <c r="G22" s="29"/>
      <c r="H22" s="50"/>
    </row>
    <row r="23" spans="1:8" ht="22.2" customHeight="1" x14ac:dyDescent="0.3">
      <c r="A23" s="11">
        <v>8</v>
      </c>
      <c r="B23" s="2" t="s">
        <v>389</v>
      </c>
      <c r="C23" s="29"/>
      <c r="D23" s="29"/>
      <c r="E23" s="29"/>
      <c r="F23" s="29"/>
      <c r="G23" s="29"/>
      <c r="H23" s="50"/>
    </row>
    <row r="24" spans="1:8" ht="22.2" customHeight="1" x14ac:dyDescent="0.3">
      <c r="A24" s="11">
        <v>9</v>
      </c>
      <c r="B24" s="2" t="s">
        <v>390</v>
      </c>
      <c r="C24" s="29"/>
      <c r="D24" s="29"/>
      <c r="E24" s="29"/>
      <c r="F24" s="29"/>
      <c r="G24" s="29"/>
      <c r="H24" s="50"/>
    </row>
    <row r="25" spans="1:8" ht="22.2" customHeight="1" x14ac:dyDescent="0.3">
      <c r="A25" s="11">
        <v>10</v>
      </c>
      <c r="B25" s="2" t="s">
        <v>391</v>
      </c>
      <c r="C25" s="29"/>
      <c r="D25" s="29"/>
      <c r="E25" s="29"/>
      <c r="F25" s="29"/>
      <c r="G25" s="29"/>
      <c r="H25" s="50"/>
    </row>
    <row r="26" spans="1:8" ht="22.2" customHeight="1" x14ac:dyDescent="0.3">
      <c r="A26" s="11">
        <v>11</v>
      </c>
      <c r="B26" s="2" t="s">
        <v>392</v>
      </c>
      <c r="C26" s="29"/>
      <c r="D26" s="29"/>
      <c r="E26" s="29"/>
      <c r="F26" s="29"/>
      <c r="G26" s="29"/>
      <c r="H26" s="50"/>
    </row>
    <row r="27" spans="1:8" ht="22.2" customHeight="1" x14ac:dyDescent="0.3">
      <c r="A27" s="11">
        <v>12</v>
      </c>
      <c r="B27" s="2" t="s">
        <v>393</v>
      </c>
      <c r="C27" s="29"/>
      <c r="D27" s="29"/>
      <c r="E27" s="29"/>
      <c r="F27" s="29"/>
      <c r="G27" s="29"/>
      <c r="H27" s="50"/>
    </row>
    <row r="28" spans="1:8" ht="22.2" customHeight="1" x14ac:dyDescent="0.3">
      <c r="A28" s="11">
        <v>13</v>
      </c>
      <c r="B28" s="2" t="s">
        <v>394</v>
      </c>
      <c r="C28" s="29"/>
      <c r="D28" s="29"/>
      <c r="E28" s="29"/>
      <c r="F28" s="29"/>
      <c r="G28" s="29"/>
      <c r="H28" s="50"/>
    </row>
    <row r="29" spans="1:8" ht="22.2" customHeight="1" thickBot="1" x14ac:dyDescent="0.35">
      <c r="A29" s="12">
        <v>14</v>
      </c>
      <c r="B29" s="43" t="s">
        <v>463</v>
      </c>
      <c r="C29" s="30"/>
      <c r="D29" s="30"/>
      <c r="E29" s="30"/>
      <c r="F29" s="30"/>
      <c r="G29" s="30"/>
      <c r="H29" s="26"/>
    </row>
    <row r="32" spans="1:8" ht="24.45" customHeight="1" x14ac:dyDescent="0.3">
      <c r="A32" s="79" t="s">
        <v>341</v>
      </c>
      <c r="B32" s="79"/>
      <c r="C32" s="76"/>
      <c r="D32" s="76"/>
      <c r="E32" s="7"/>
      <c r="F32" s="4" t="s">
        <v>342</v>
      </c>
      <c r="G32" s="80"/>
      <c r="H32" s="80"/>
    </row>
    <row r="33" spans="1:7" ht="24.45" customHeight="1" x14ac:dyDescent="0.3">
      <c r="A33" s="4" t="s">
        <v>343</v>
      </c>
      <c r="C33" s="76"/>
      <c r="D33" s="76"/>
      <c r="E33" s="76"/>
      <c r="F33" s="76"/>
      <c r="G33" s="76"/>
    </row>
    <row r="34" spans="1:7" ht="16.2" x14ac:dyDescent="0.3">
      <c r="A34" s="1" t="s">
        <v>502</v>
      </c>
    </row>
    <row r="35" spans="1:7" ht="25.35" customHeight="1" x14ac:dyDescent="0.3">
      <c r="A35" s="4" t="s">
        <v>338</v>
      </c>
      <c r="E35" s="57" t="s">
        <v>485</v>
      </c>
    </row>
  </sheetData>
  <mergeCells count="12">
    <mergeCell ref="C33:G33"/>
    <mergeCell ref="D1:H1"/>
    <mergeCell ref="A4:H4"/>
    <mergeCell ref="A6:B6"/>
    <mergeCell ref="A7:B7"/>
    <mergeCell ref="A8:B8"/>
    <mergeCell ref="C8:E8"/>
    <mergeCell ref="A10:B10"/>
    <mergeCell ref="A11:H11"/>
    <mergeCell ref="A32:B32"/>
    <mergeCell ref="C32:D32"/>
    <mergeCell ref="G32:H32"/>
  </mergeCells>
  <phoneticPr fontId="3" type="noConversion"/>
  <printOptions horizontalCentered="1"/>
  <pageMargins left="0.39370078740157483" right="0.31496062992125984" top="0.74803149606299213" bottom="0.51181102362204722" header="0.31496062992125984" footer="0.31496062992125984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workbookViewId="0">
      <selection activeCell="C6" sqref="C6"/>
    </sheetView>
  </sheetViews>
  <sheetFormatPr defaultColWidth="9" defaultRowHeight="15.6" x14ac:dyDescent="0.3"/>
  <cols>
    <col min="1" max="1" width="4.21875" style="4" customWidth="1"/>
    <col min="2" max="2" width="11.44140625" style="4" customWidth="1"/>
    <col min="3" max="3" width="11" style="4" customWidth="1"/>
    <col min="4" max="4" width="6.44140625" style="4" customWidth="1"/>
    <col min="5" max="5" width="20" style="4" customWidth="1"/>
    <col min="6" max="6" width="11.33203125" style="4" customWidth="1"/>
    <col min="7" max="7" width="13.88671875" style="4" customWidth="1"/>
    <col min="8" max="8" width="10.44140625" style="4" customWidth="1"/>
    <col min="9" max="16384" width="9" style="4"/>
  </cols>
  <sheetData>
    <row r="1" spans="1:8" x14ac:dyDescent="0.3">
      <c r="D1" s="60" t="s">
        <v>348</v>
      </c>
      <c r="E1" s="61"/>
      <c r="F1" s="61"/>
      <c r="G1" s="61"/>
      <c r="H1" s="62"/>
    </row>
    <row r="2" spans="1:8" x14ac:dyDescent="0.3">
      <c r="D2" s="10" t="s">
        <v>349</v>
      </c>
      <c r="E2" s="10"/>
      <c r="F2" s="10" t="s">
        <v>350</v>
      </c>
      <c r="G2" s="10" t="s">
        <v>351</v>
      </c>
      <c r="H2" s="10"/>
    </row>
    <row r="4" spans="1:8" ht="31.95" customHeight="1" x14ac:dyDescent="0.3">
      <c r="A4" s="81" t="s">
        <v>504</v>
      </c>
      <c r="B4" s="81"/>
      <c r="C4" s="81"/>
      <c r="D4" s="81"/>
      <c r="E4" s="81"/>
      <c r="F4" s="81"/>
      <c r="G4" s="81"/>
      <c r="H4" s="81"/>
    </row>
    <row r="5" spans="1:8" ht="10.199999999999999" customHeight="1" x14ac:dyDescent="0.3">
      <c r="A5" s="8"/>
      <c r="B5" s="8"/>
      <c r="C5" s="8"/>
      <c r="D5" s="8"/>
      <c r="E5" s="8"/>
      <c r="F5" s="8"/>
      <c r="G5" s="8"/>
      <c r="H5" s="8"/>
    </row>
    <row r="6" spans="1:8" ht="21.15" customHeight="1" x14ac:dyDescent="0.3">
      <c r="A6" s="64" t="s">
        <v>374</v>
      </c>
      <c r="B6" s="65"/>
      <c r="C6" s="23"/>
      <c r="D6" s="21" t="s">
        <v>378</v>
      </c>
      <c r="E6" s="8"/>
      <c r="F6" s="8"/>
      <c r="G6" s="8"/>
      <c r="H6" s="8"/>
    </row>
    <row r="7" spans="1:8" x14ac:dyDescent="0.3">
      <c r="A7" s="66"/>
      <c r="B7" s="66"/>
    </row>
    <row r="8" spans="1:8" s="9" customFormat="1" ht="19.8" x14ac:dyDescent="0.3">
      <c r="A8" s="67" t="s">
        <v>346</v>
      </c>
      <c r="B8" s="68"/>
      <c r="C8" s="63" t="str">
        <f>IF(ISBLANK($C$6),"",VLOOKUP($C$6,學校名單!$A:$D,4,FALSE))</f>
        <v/>
      </c>
      <c r="D8" s="63"/>
      <c r="E8" s="63"/>
      <c r="F8" s="19"/>
      <c r="G8" s="22"/>
    </row>
    <row r="9" spans="1:8" x14ac:dyDescent="0.3">
      <c r="F9" s="20"/>
    </row>
    <row r="10" spans="1:8" ht="16.2" x14ac:dyDescent="0.3">
      <c r="A10" s="64" t="s">
        <v>345</v>
      </c>
      <c r="B10" s="64"/>
      <c r="C10" s="55" t="s">
        <v>495</v>
      </c>
    </row>
    <row r="11" spans="1:8" ht="34.65" customHeight="1" thickBot="1" x14ac:dyDescent="0.35">
      <c r="A11" s="75" t="s">
        <v>347</v>
      </c>
      <c r="B11" s="75"/>
      <c r="C11" s="75"/>
      <c r="D11" s="75"/>
      <c r="E11" s="75"/>
      <c r="F11" s="75"/>
      <c r="G11" s="75"/>
      <c r="H11" s="75"/>
    </row>
    <row r="12" spans="1:8" s="5" customFormat="1" ht="42.15" customHeight="1" thickBot="1" x14ac:dyDescent="0.35">
      <c r="A12" s="16" t="s">
        <v>3</v>
      </c>
      <c r="B12" s="17" t="s">
        <v>331</v>
      </c>
      <c r="C12" s="17" t="s">
        <v>339</v>
      </c>
      <c r="D12" s="31" t="s">
        <v>415</v>
      </c>
      <c r="E12" s="27" t="s">
        <v>431</v>
      </c>
      <c r="F12" s="17" t="s">
        <v>340</v>
      </c>
      <c r="G12" s="17" t="s">
        <v>332</v>
      </c>
      <c r="H12" s="18" t="s">
        <v>333</v>
      </c>
    </row>
    <row r="13" spans="1:8" ht="22.2" customHeight="1" x14ac:dyDescent="0.3">
      <c r="A13" s="14"/>
      <c r="B13" s="15" t="s">
        <v>334</v>
      </c>
      <c r="C13" s="28"/>
      <c r="D13" s="28"/>
      <c r="E13" s="28"/>
      <c r="F13" s="28"/>
      <c r="G13" s="28"/>
      <c r="H13" s="49"/>
    </row>
    <row r="14" spans="1:8" ht="22.2" customHeight="1" x14ac:dyDescent="0.3">
      <c r="A14" s="11"/>
      <c r="B14" s="6" t="s">
        <v>335</v>
      </c>
      <c r="C14" s="29"/>
      <c r="D14" s="29"/>
      <c r="E14" s="29"/>
      <c r="F14" s="29"/>
      <c r="G14" s="29"/>
      <c r="H14" s="50"/>
    </row>
    <row r="15" spans="1:8" ht="22.2" customHeight="1" x14ac:dyDescent="0.3">
      <c r="A15" s="11"/>
      <c r="B15" s="6" t="s">
        <v>336</v>
      </c>
      <c r="C15" s="29"/>
      <c r="D15" s="29"/>
      <c r="E15" s="29"/>
      <c r="F15" s="29"/>
      <c r="G15" s="29"/>
      <c r="H15" s="50"/>
    </row>
    <row r="16" spans="1:8" ht="22.2" customHeight="1" x14ac:dyDescent="0.3">
      <c r="A16" s="11">
        <v>1</v>
      </c>
      <c r="B16" s="6" t="s">
        <v>337</v>
      </c>
      <c r="C16" s="29"/>
      <c r="D16" s="29"/>
      <c r="E16" s="29"/>
      <c r="F16" s="29"/>
      <c r="G16" s="29"/>
      <c r="H16" s="50"/>
    </row>
    <row r="17" spans="1:8" ht="22.2" customHeight="1" x14ac:dyDescent="0.3">
      <c r="A17" s="11">
        <v>2</v>
      </c>
      <c r="B17" s="2" t="s">
        <v>461</v>
      </c>
      <c r="C17" s="29"/>
      <c r="D17" s="29"/>
      <c r="E17" s="29"/>
      <c r="F17" s="29"/>
      <c r="G17" s="29"/>
      <c r="H17" s="50"/>
    </row>
    <row r="18" spans="1:8" ht="22.2" customHeight="1" x14ac:dyDescent="0.3">
      <c r="A18" s="11">
        <v>3</v>
      </c>
      <c r="B18" s="2" t="s">
        <v>462</v>
      </c>
      <c r="C18" s="29"/>
      <c r="D18" s="29"/>
      <c r="E18" s="29"/>
      <c r="F18" s="29"/>
      <c r="G18" s="29"/>
      <c r="H18" s="50"/>
    </row>
    <row r="19" spans="1:8" ht="22.2" customHeight="1" x14ac:dyDescent="0.3">
      <c r="A19" s="11">
        <v>4</v>
      </c>
      <c r="B19" s="2" t="s">
        <v>385</v>
      </c>
      <c r="C19" s="29"/>
      <c r="D19" s="29"/>
      <c r="E19" s="29"/>
      <c r="F19" s="29"/>
      <c r="G19" s="29"/>
      <c r="H19" s="50"/>
    </row>
    <row r="20" spans="1:8" ht="22.2" customHeight="1" x14ac:dyDescent="0.3">
      <c r="A20" s="11">
        <v>5</v>
      </c>
      <c r="B20" s="2" t="s">
        <v>386</v>
      </c>
      <c r="C20" s="29"/>
      <c r="D20" s="29"/>
      <c r="E20" s="29"/>
      <c r="F20" s="29"/>
      <c r="G20" s="29"/>
      <c r="H20" s="50"/>
    </row>
    <row r="21" spans="1:8" ht="22.2" customHeight="1" x14ac:dyDescent="0.3">
      <c r="A21" s="11">
        <v>6</v>
      </c>
      <c r="B21" s="2" t="s">
        <v>387</v>
      </c>
      <c r="C21" s="29"/>
      <c r="D21" s="29"/>
      <c r="E21" s="29"/>
      <c r="F21" s="29"/>
      <c r="G21" s="29"/>
      <c r="H21" s="50"/>
    </row>
    <row r="22" spans="1:8" ht="22.2" customHeight="1" x14ac:dyDescent="0.3">
      <c r="A22" s="11">
        <v>7</v>
      </c>
      <c r="B22" s="2" t="s">
        <v>388</v>
      </c>
      <c r="C22" s="29"/>
      <c r="D22" s="29"/>
      <c r="E22" s="29"/>
      <c r="F22" s="29"/>
      <c r="G22" s="29"/>
      <c r="H22" s="50"/>
    </row>
    <row r="23" spans="1:8" ht="22.2" customHeight="1" x14ac:dyDescent="0.3">
      <c r="A23" s="11">
        <v>8</v>
      </c>
      <c r="B23" s="2" t="s">
        <v>389</v>
      </c>
      <c r="C23" s="29"/>
      <c r="D23" s="29"/>
      <c r="E23" s="29"/>
      <c r="F23" s="29"/>
      <c r="G23" s="29"/>
      <c r="H23" s="50"/>
    </row>
    <row r="24" spans="1:8" ht="22.2" customHeight="1" x14ac:dyDescent="0.3">
      <c r="A24" s="11">
        <v>9</v>
      </c>
      <c r="B24" s="2" t="s">
        <v>390</v>
      </c>
      <c r="C24" s="29"/>
      <c r="D24" s="29"/>
      <c r="E24" s="29"/>
      <c r="F24" s="29"/>
      <c r="G24" s="29"/>
      <c r="H24" s="50"/>
    </row>
    <row r="25" spans="1:8" ht="22.2" customHeight="1" x14ac:dyDescent="0.3">
      <c r="A25" s="11">
        <v>10</v>
      </c>
      <c r="B25" s="2" t="s">
        <v>391</v>
      </c>
      <c r="C25" s="29"/>
      <c r="D25" s="29"/>
      <c r="E25" s="29"/>
      <c r="F25" s="29"/>
      <c r="G25" s="29"/>
      <c r="H25" s="50"/>
    </row>
    <row r="26" spans="1:8" ht="22.2" customHeight="1" x14ac:dyDescent="0.3">
      <c r="A26" s="11">
        <v>11</v>
      </c>
      <c r="B26" s="2" t="s">
        <v>392</v>
      </c>
      <c r="C26" s="29"/>
      <c r="D26" s="29"/>
      <c r="E26" s="29"/>
      <c r="F26" s="29"/>
      <c r="G26" s="29"/>
      <c r="H26" s="50"/>
    </row>
    <row r="27" spans="1:8" ht="22.2" customHeight="1" x14ac:dyDescent="0.3">
      <c r="A27" s="11">
        <v>12</v>
      </c>
      <c r="B27" s="2" t="s">
        <v>393</v>
      </c>
      <c r="C27" s="29"/>
      <c r="D27" s="29"/>
      <c r="E27" s="29"/>
      <c r="F27" s="29"/>
      <c r="G27" s="29"/>
      <c r="H27" s="50"/>
    </row>
    <row r="28" spans="1:8" ht="22.2" customHeight="1" x14ac:dyDescent="0.3">
      <c r="A28" s="11">
        <v>13</v>
      </c>
      <c r="B28" s="2" t="s">
        <v>394</v>
      </c>
      <c r="C28" s="29"/>
      <c r="D28" s="29"/>
      <c r="E28" s="29"/>
      <c r="F28" s="29"/>
      <c r="G28" s="29"/>
      <c r="H28" s="50"/>
    </row>
    <row r="29" spans="1:8" ht="22.2" customHeight="1" thickBot="1" x14ac:dyDescent="0.35">
      <c r="A29" s="12">
        <v>14</v>
      </c>
      <c r="B29" s="43" t="s">
        <v>463</v>
      </c>
      <c r="C29" s="30"/>
      <c r="D29" s="30"/>
      <c r="E29" s="30"/>
      <c r="F29" s="30"/>
      <c r="G29" s="30"/>
      <c r="H29" s="26"/>
    </row>
    <row r="32" spans="1:8" ht="24.45" customHeight="1" x14ac:dyDescent="0.3">
      <c r="A32" s="79" t="s">
        <v>341</v>
      </c>
      <c r="B32" s="79"/>
      <c r="C32" s="76"/>
      <c r="D32" s="76"/>
      <c r="E32" s="7"/>
      <c r="F32" s="4" t="s">
        <v>342</v>
      </c>
      <c r="G32" s="80"/>
      <c r="H32" s="80"/>
    </row>
    <row r="33" spans="1:7" ht="24.45" customHeight="1" x14ac:dyDescent="0.3">
      <c r="A33" s="4" t="s">
        <v>343</v>
      </c>
      <c r="C33" s="76"/>
      <c r="D33" s="76"/>
      <c r="E33" s="76"/>
      <c r="F33" s="76"/>
      <c r="G33" s="76"/>
    </row>
    <row r="34" spans="1:7" ht="16.2" x14ac:dyDescent="0.3">
      <c r="A34" s="1" t="s">
        <v>502</v>
      </c>
    </row>
    <row r="35" spans="1:7" ht="25.35" customHeight="1" x14ac:dyDescent="0.3">
      <c r="A35" s="4" t="s">
        <v>338</v>
      </c>
      <c r="E35" s="57" t="s">
        <v>485</v>
      </c>
    </row>
  </sheetData>
  <mergeCells count="12">
    <mergeCell ref="C33:G33"/>
    <mergeCell ref="D1:H1"/>
    <mergeCell ref="A4:H4"/>
    <mergeCell ref="A6:B6"/>
    <mergeCell ref="A7:B7"/>
    <mergeCell ref="A8:B8"/>
    <mergeCell ref="C8:E8"/>
    <mergeCell ref="A10:B10"/>
    <mergeCell ref="A11:H11"/>
    <mergeCell ref="A32:B32"/>
    <mergeCell ref="C32:D32"/>
    <mergeCell ref="G32:H32"/>
  </mergeCells>
  <phoneticPr fontId="3" type="noConversion"/>
  <printOptions horizontalCentered="1"/>
  <pageMargins left="0.39370078740157483" right="0.31496062992125984" top="0.74803149606299213" bottom="0.74803149606299213" header="0.31496062992125984" footer="0.31496062992125984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workbookViewId="0">
      <selection activeCell="L11" sqref="L11"/>
    </sheetView>
  </sheetViews>
  <sheetFormatPr defaultColWidth="9" defaultRowHeight="15.6" x14ac:dyDescent="0.3"/>
  <cols>
    <col min="1" max="1" width="4.21875" style="4" customWidth="1"/>
    <col min="2" max="2" width="11.44140625" style="4" customWidth="1"/>
    <col min="3" max="3" width="11" style="4" customWidth="1"/>
    <col min="4" max="4" width="6.44140625" style="4" customWidth="1"/>
    <col min="5" max="5" width="20" style="4" customWidth="1"/>
    <col min="6" max="6" width="11.33203125" style="4" customWidth="1"/>
    <col min="7" max="7" width="13.88671875" style="4" customWidth="1"/>
    <col min="8" max="8" width="9" style="4" customWidth="1"/>
    <col min="9" max="16384" width="9" style="4"/>
  </cols>
  <sheetData>
    <row r="1" spans="1:8" x14ac:dyDescent="0.3">
      <c r="D1" s="60" t="s">
        <v>348</v>
      </c>
      <c r="E1" s="61"/>
      <c r="F1" s="61"/>
      <c r="G1" s="61"/>
      <c r="H1" s="62"/>
    </row>
    <row r="2" spans="1:8" x14ac:dyDescent="0.3">
      <c r="D2" s="10" t="s">
        <v>349</v>
      </c>
      <c r="E2" s="10"/>
      <c r="F2" s="10" t="s">
        <v>350</v>
      </c>
      <c r="G2" s="10" t="s">
        <v>351</v>
      </c>
      <c r="H2" s="10"/>
    </row>
    <row r="4" spans="1:8" ht="31.95" customHeight="1" x14ac:dyDescent="0.3">
      <c r="A4" s="81" t="s">
        <v>506</v>
      </c>
      <c r="B4" s="81"/>
      <c r="C4" s="81"/>
      <c r="D4" s="81"/>
      <c r="E4" s="81"/>
      <c r="F4" s="81"/>
      <c r="G4" s="81"/>
      <c r="H4" s="81"/>
    </row>
    <row r="5" spans="1:8" ht="10.199999999999999" customHeight="1" x14ac:dyDescent="0.3">
      <c r="A5" s="8"/>
      <c r="B5" s="8"/>
      <c r="C5" s="8"/>
      <c r="D5" s="8"/>
      <c r="E5" s="8"/>
      <c r="F5" s="8"/>
      <c r="G5" s="8"/>
      <c r="H5" s="8"/>
    </row>
    <row r="6" spans="1:8" ht="21.15" customHeight="1" x14ac:dyDescent="0.3">
      <c r="A6" s="64" t="s">
        <v>374</v>
      </c>
      <c r="B6" s="65"/>
      <c r="C6" s="23"/>
      <c r="D6" s="21" t="s">
        <v>378</v>
      </c>
      <c r="E6" s="8"/>
      <c r="F6" s="8"/>
      <c r="G6" s="8"/>
      <c r="H6" s="8"/>
    </row>
    <row r="7" spans="1:8" x14ac:dyDescent="0.3">
      <c r="A7" s="66"/>
      <c r="B7" s="66"/>
    </row>
    <row r="8" spans="1:8" s="9" customFormat="1" ht="19.8" x14ac:dyDescent="0.3">
      <c r="A8" s="67" t="s">
        <v>346</v>
      </c>
      <c r="B8" s="68"/>
      <c r="C8" s="63" t="str">
        <f>IF(ISBLANK($C$6),"",VLOOKUP($C$6,學校名單!$A:$D,4,FALSE))</f>
        <v/>
      </c>
      <c r="D8" s="63"/>
      <c r="E8" s="63"/>
      <c r="F8" s="19"/>
      <c r="G8" s="22"/>
    </row>
    <row r="9" spans="1:8" x14ac:dyDescent="0.3">
      <c r="F9" s="20"/>
    </row>
    <row r="10" spans="1:8" ht="16.2" x14ac:dyDescent="0.3">
      <c r="A10" s="64" t="s">
        <v>345</v>
      </c>
      <c r="B10" s="64"/>
      <c r="C10" s="55" t="s">
        <v>494</v>
      </c>
    </row>
    <row r="11" spans="1:8" ht="34.65" customHeight="1" thickBot="1" x14ac:dyDescent="0.35">
      <c r="A11" s="75" t="s">
        <v>347</v>
      </c>
      <c r="B11" s="75"/>
      <c r="C11" s="75"/>
      <c r="D11" s="75"/>
      <c r="E11" s="75"/>
      <c r="F11" s="75"/>
      <c r="G11" s="75"/>
      <c r="H11" s="75"/>
    </row>
    <row r="12" spans="1:8" s="5" customFormat="1" ht="42.15" customHeight="1" thickBot="1" x14ac:dyDescent="0.35">
      <c r="A12" s="16" t="s">
        <v>3</v>
      </c>
      <c r="B12" s="17" t="s">
        <v>331</v>
      </c>
      <c r="C12" s="17" t="s">
        <v>339</v>
      </c>
      <c r="D12" s="31" t="s">
        <v>415</v>
      </c>
      <c r="E12" s="27" t="s">
        <v>431</v>
      </c>
      <c r="F12" s="17" t="s">
        <v>340</v>
      </c>
      <c r="G12" s="17" t="s">
        <v>332</v>
      </c>
      <c r="H12" s="18" t="s">
        <v>333</v>
      </c>
    </row>
    <row r="13" spans="1:8" ht="22.2" customHeight="1" x14ac:dyDescent="0.3">
      <c r="A13" s="14"/>
      <c r="B13" s="15" t="s">
        <v>334</v>
      </c>
      <c r="C13" s="28"/>
      <c r="D13" s="28"/>
      <c r="E13" s="28"/>
      <c r="F13" s="28"/>
      <c r="G13" s="28"/>
      <c r="H13" s="49"/>
    </row>
    <row r="14" spans="1:8" ht="22.2" customHeight="1" x14ac:dyDescent="0.3">
      <c r="A14" s="11"/>
      <c r="B14" s="6" t="s">
        <v>335</v>
      </c>
      <c r="C14" s="29"/>
      <c r="D14" s="29"/>
      <c r="E14" s="29"/>
      <c r="F14" s="29"/>
      <c r="G14" s="29"/>
      <c r="H14" s="50"/>
    </row>
    <row r="15" spans="1:8" ht="22.2" customHeight="1" x14ac:dyDescent="0.3">
      <c r="A15" s="11"/>
      <c r="B15" s="6" t="s">
        <v>336</v>
      </c>
      <c r="C15" s="29"/>
      <c r="D15" s="29"/>
      <c r="E15" s="29"/>
      <c r="F15" s="29"/>
      <c r="G15" s="29"/>
      <c r="H15" s="50"/>
    </row>
    <row r="16" spans="1:8" ht="22.2" customHeight="1" x14ac:dyDescent="0.3">
      <c r="A16" s="11">
        <v>1</v>
      </c>
      <c r="B16" s="6" t="s">
        <v>337</v>
      </c>
      <c r="C16" s="29"/>
      <c r="D16" s="29"/>
      <c r="E16" s="29"/>
      <c r="F16" s="29"/>
      <c r="G16" s="29"/>
      <c r="H16" s="50"/>
    </row>
    <row r="17" spans="1:8" ht="22.2" customHeight="1" x14ac:dyDescent="0.3">
      <c r="A17" s="11">
        <v>2</v>
      </c>
      <c r="B17" s="2" t="s">
        <v>461</v>
      </c>
      <c r="C17" s="29"/>
      <c r="D17" s="29"/>
      <c r="E17" s="29"/>
      <c r="F17" s="29"/>
      <c r="G17" s="29"/>
      <c r="H17" s="50"/>
    </row>
    <row r="18" spans="1:8" ht="22.2" customHeight="1" x14ac:dyDescent="0.3">
      <c r="A18" s="11">
        <v>3</v>
      </c>
      <c r="B18" s="2" t="s">
        <v>462</v>
      </c>
      <c r="C18" s="29"/>
      <c r="D18" s="29"/>
      <c r="E18" s="29"/>
      <c r="F18" s="29"/>
      <c r="G18" s="29"/>
      <c r="H18" s="50"/>
    </row>
    <row r="19" spans="1:8" ht="22.2" customHeight="1" x14ac:dyDescent="0.3">
      <c r="A19" s="11">
        <v>4</v>
      </c>
      <c r="B19" s="2" t="s">
        <v>385</v>
      </c>
      <c r="C19" s="29"/>
      <c r="D19" s="29"/>
      <c r="E19" s="29"/>
      <c r="F19" s="29"/>
      <c r="G19" s="29"/>
      <c r="H19" s="50"/>
    </row>
    <row r="20" spans="1:8" ht="22.2" customHeight="1" x14ac:dyDescent="0.3">
      <c r="A20" s="11">
        <v>5</v>
      </c>
      <c r="B20" s="2" t="s">
        <v>386</v>
      </c>
      <c r="C20" s="29"/>
      <c r="D20" s="29"/>
      <c r="E20" s="29"/>
      <c r="F20" s="29"/>
      <c r="G20" s="29"/>
      <c r="H20" s="50"/>
    </row>
    <row r="21" spans="1:8" ht="22.2" customHeight="1" x14ac:dyDescent="0.3">
      <c r="A21" s="11">
        <v>6</v>
      </c>
      <c r="B21" s="2" t="s">
        <v>387</v>
      </c>
      <c r="C21" s="29"/>
      <c r="D21" s="29"/>
      <c r="E21" s="29"/>
      <c r="F21" s="29"/>
      <c r="G21" s="29"/>
      <c r="H21" s="50"/>
    </row>
    <row r="22" spans="1:8" ht="22.2" customHeight="1" x14ac:dyDescent="0.3">
      <c r="A22" s="11">
        <v>7</v>
      </c>
      <c r="B22" s="2" t="s">
        <v>388</v>
      </c>
      <c r="C22" s="29"/>
      <c r="D22" s="29"/>
      <c r="E22" s="29"/>
      <c r="F22" s="29"/>
      <c r="G22" s="29"/>
      <c r="H22" s="50"/>
    </row>
    <row r="23" spans="1:8" ht="22.2" customHeight="1" x14ac:dyDescent="0.3">
      <c r="A23" s="11">
        <v>8</v>
      </c>
      <c r="B23" s="2" t="s">
        <v>389</v>
      </c>
      <c r="C23" s="29"/>
      <c r="D23" s="29"/>
      <c r="E23" s="29"/>
      <c r="F23" s="29"/>
      <c r="G23" s="29"/>
      <c r="H23" s="50"/>
    </row>
    <row r="24" spans="1:8" ht="22.2" customHeight="1" x14ac:dyDescent="0.3">
      <c r="A24" s="11">
        <v>9</v>
      </c>
      <c r="B24" s="2" t="s">
        <v>390</v>
      </c>
      <c r="C24" s="29"/>
      <c r="D24" s="29"/>
      <c r="E24" s="29"/>
      <c r="F24" s="29"/>
      <c r="G24" s="29"/>
      <c r="H24" s="50"/>
    </row>
    <row r="25" spans="1:8" ht="22.2" customHeight="1" x14ac:dyDescent="0.3">
      <c r="A25" s="11">
        <v>10</v>
      </c>
      <c r="B25" s="2" t="s">
        <v>391</v>
      </c>
      <c r="C25" s="29"/>
      <c r="D25" s="29"/>
      <c r="E25" s="29"/>
      <c r="F25" s="29"/>
      <c r="G25" s="29"/>
      <c r="H25" s="50"/>
    </row>
    <row r="26" spans="1:8" ht="22.2" customHeight="1" x14ac:dyDescent="0.3">
      <c r="A26" s="11">
        <v>11</v>
      </c>
      <c r="B26" s="2" t="s">
        <v>392</v>
      </c>
      <c r="C26" s="29"/>
      <c r="D26" s="29"/>
      <c r="E26" s="29"/>
      <c r="F26" s="29"/>
      <c r="G26" s="29"/>
      <c r="H26" s="50"/>
    </row>
    <row r="27" spans="1:8" ht="22.2" customHeight="1" x14ac:dyDescent="0.3">
      <c r="A27" s="11">
        <v>12</v>
      </c>
      <c r="B27" s="2" t="s">
        <v>393</v>
      </c>
      <c r="C27" s="29"/>
      <c r="D27" s="29"/>
      <c r="E27" s="29"/>
      <c r="F27" s="29"/>
      <c r="G27" s="29"/>
      <c r="H27" s="50"/>
    </row>
    <row r="28" spans="1:8" ht="22.2" customHeight="1" x14ac:dyDescent="0.3">
      <c r="A28" s="11">
        <v>13</v>
      </c>
      <c r="B28" s="2" t="s">
        <v>394</v>
      </c>
      <c r="C28" s="29"/>
      <c r="D28" s="29"/>
      <c r="E28" s="29"/>
      <c r="F28" s="29"/>
      <c r="G28" s="29"/>
      <c r="H28" s="50"/>
    </row>
    <row r="29" spans="1:8" ht="22.2" customHeight="1" thickBot="1" x14ac:dyDescent="0.35">
      <c r="A29" s="12">
        <v>14</v>
      </c>
      <c r="B29" s="43" t="s">
        <v>463</v>
      </c>
      <c r="C29" s="30"/>
      <c r="D29" s="30"/>
      <c r="E29" s="30"/>
      <c r="F29" s="30"/>
      <c r="G29" s="30"/>
      <c r="H29" s="26"/>
    </row>
    <row r="32" spans="1:8" ht="24.45" customHeight="1" x14ac:dyDescent="0.3">
      <c r="A32" s="79" t="s">
        <v>341</v>
      </c>
      <c r="B32" s="79"/>
      <c r="C32" s="76"/>
      <c r="D32" s="76"/>
      <c r="E32" s="7"/>
      <c r="F32" s="4" t="s">
        <v>342</v>
      </c>
      <c r="G32" s="80"/>
      <c r="H32" s="80"/>
    </row>
    <row r="33" spans="1:7" ht="24.45" customHeight="1" x14ac:dyDescent="0.3">
      <c r="A33" s="4" t="s">
        <v>343</v>
      </c>
      <c r="C33" s="76"/>
      <c r="D33" s="76"/>
      <c r="E33" s="76"/>
      <c r="F33" s="76"/>
      <c r="G33" s="76"/>
    </row>
    <row r="34" spans="1:7" ht="16.2" x14ac:dyDescent="0.3">
      <c r="A34" s="1" t="s">
        <v>502</v>
      </c>
    </row>
    <row r="35" spans="1:7" ht="25.35" customHeight="1" x14ac:dyDescent="0.3">
      <c r="A35" s="4" t="s">
        <v>338</v>
      </c>
      <c r="E35" s="57" t="s">
        <v>485</v>
      </c>
    </row>
  </sheetData>
  <mergeCells count="12">
    <mergeCell ref="C33:G33"/>
    <mergeCell ref="D1:H1"/>
    <mergeCell ref="A4:H4"/>
    <mergeCell ref="A6:B6"/>
    <mergeCell ref="A7:B7"/>
    <mergeCell ref="A8:B8"/>
    <mergeCell ref="C8:E8"/>
    <mergeCell ref="A10:B10"/>
    <mergeCell ref="A11:H11"/>
    <mergeCell ref="A32:B32"/>
    <mergeCell ref="C32:D32"/>
    <mergeCell ref="G32:H32"/>
  </mergeCells>
  <phoneticPr fontId="3" type="noConversion"/>
  <printOptions horizontalCentered="1"/>
  <pageMargins left="0.39370078740157483" right="0.31496062992125984" top="0.74803149606299213" bottom="0.74803149606299213" header="0.31496062992125984" footer="0.31496062992125984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workbookViewId="0">
      <selection activeCell="L13" sqref="L13"/>
    </sheetView>
  </sheetViews>
  <sheetFormatPr defaultColWidth="9" defaultRowHeight="15.6" x14ac:dyDescent="0.3"/>
  <cols>
    <col min="1" max="1" width="4.21875" style="4" customWidth="1"/>
    <col min="2" max="2" width="11.44140625" style="4" customWidth="1"/>
    <col min="3" max="3" width="11" style="4" customWidth="1"/>
    <col min="4" max="4" width="6.44140625" style="4" customWidth="1"/>
    <col min="5" max="5" width="20" style="4" customWidth="1"/>
    <col min="6" max="6" width="11.33203125" style="4" customWidth="1"/>
    <col min="7" max="7" width="13.88671875" style="4" customWidth="1"/>
    <col min="8" max="8" width="9" style="4" customWidth="1"/>
    <col min="9" max="16384" width="9" style="4"/>
  </cols>
  <sheetData>
    <row r="1" spans="1:8" x14ac:dyDescent="0.3">
      <c r="D1" s="60" t="s">
        <v>348</v>
      </c>
      <c r="E1" s="61"/>
      <c r="F1" s="61"/>
      <c r="G1" s="61"/>
      <c r="H1" s="62"/>
    </row>
    <row r="2" spans="1:8" x14ac:dyDescent="0.3">
      <c r="D2" s="10" t="s">
        <v>349</v>
      </c>
      <c r="E2" s="10"/>
      <c r="F2" s="10" t="s">
        <v>350</v>
      </c>
      <c r="G2" s="10" t="s">
        <v>351</v>
      </c>
      <c r="H2" s="10"/>
    </row>
    <row r="4" spans="1:8" ht="31.95" customHeight="1" x14ac:dyDescent="0.3">
      <c r="A4" s="81" t="s">
        <v>507</v>
      </c>
      <c r="B4" s="81"/>
      <c r="C4" s="81"/>
      <c r="D4" s="81"/>
      <c r="E4" s="81"/>
      <c r="F4" s="81"/>
      <c r="G4" s="81"/>
      <c r="H4" s="81"/>
    </row>
    <row r="5" spans="1:8" ht="10.199999999999999" customHeight="1" x14ac:dyDescent="0.3">
      <c r="A5" s="8"/>
      <c r="B5" s="8"/>
      <c r="C5" s="8"/>
      <c r="D5" s="8"/>
      <c r="E5" s="8"/>
      <c r="F5" s="8"/>
      <c r="G5" s="8"/>
      <c r="H5" s="8"/>
    </row>
    <row r="6" spans="1:8" ht="21.15" customHeight="1" x14ac:dyDescent="0.3">
      <c r="A6" s="64" t="s">
        <v>374</v>
      </c>
      <c r="B6" s="65"/>
      <c r="C6" s="23"/>
      <c r="D6" s="21" t="s">
        <v>378</v>
      </c>
      <c r="E6" s="8"/>
      <c r="F6" s="8"/>
      <c r="G6" s="8"/>
      <c r="H6" s="8"/>
    </row>
    <row r="7" spans="1:8" x14ac:dyDescent="0.3">
      <c r="A7" s="66"/>
      <c r="B7" s="66"/>
    </row>
    <row r="8" spans="1:8" s="9" customFormat="1" ht="19.8" x14ac:dyDescent="0.3">
      <c r="A8" s="67" t="s">
        <v>346</v>
      </c>
      <c r="B8" s="68"/>
      <c r="C8" s="63" t="str">
        <f>IF(ISBLANK($C$6),"",VLOOKUP($C$6,學校名單!$A:$D,4,FALSE))</f>
        <v/>
      </c>
      <c r="D8" s="63"/>
      <c r="E8" s="63"/>
      <c r="F8" s="19"/>
      <c r="G8" s="22"/>
    </row>
    <row r="9" spans="1:8" x14ac:dyDescent="0.3">
      <c r="F9" s="20"/>
    </row>
    <row r="10" spans="1:8" ht="16.2" x14ac:dyDescent="0.3">
      <c r="A10" s="64" t="s">
        <v>345</v>
      </c>
      <c r="B10" s="64"/>
      <c r="C10" s="55" t="s">
        <v>493</v>
      </c>
    </row>
    <row r="11" spans="1:8" ht="34.65" customHeight="1" thickBot="1" x14ac:dyDescent="0.35">
      <c r="A11" s="75" t="s">
        <v>347</v>
      </c>
      <c r="B11" s="75"/>
      <c r="C11" s="75"/>
      <c r="D11" s="75"/>
      <c r="E11" s="75"/>
      <c r="F11" s="75"/>
      <c r="G11" s="75"/>
      <c r="H11" s="75"/>
    </row>
    <row r="12" spans="1:8" s="5" customFormat="1" ht="42.15" customHeight="1" thickBot="1" x14ac:dyDescent="0.35">
      <c r="A12" s="16" t="s">
        <v>3</v>
      </c>
      <c r="B12" s="17" t="s">
        <v>331</v>
      </c>
      <c r="C12" s="17" t="s">
        <v>339</v>
      </c>
      <c r="D12" s="31" t="s">
        <v>415</v>
      </c>
      <c r="E12" s="27" t="s">
        <v>430</v>
      </c>
      <c r="F12" s="17" t="s">
        <v>340</v>
      </c>
      <c r="G12" s="17" t="s">
        <v>332</v>
      </c>
      <c r="H12" s="18" t="s">
        <v>333</v>
      </c>
    </row>
    <row r="13" spans="1:8" ht="22.2" customHeight="1" x14ac:dyDescent="0.3">
      <c r="A13" s="14"/>
      <c r="B13" s="15" t="s">
        <v>334</v>
      </c>
      <c r="C13" s="28"/>
      <c r="D13" s="28"/>
      <c r="E13" s="28"/>
      <c r="F13" s="28"/>
      <c r="G13" s="28"/>
      <c r="H13" s="49"/>
    </row>
    <row r="14" spans="1:8" ht="22.2" customHeight="1" x14ac:dyDescent="0.3">
      <c r="A14" s="11"/>
      <c r="B14" s="6" t="s">
        <v>335</v>
      </c>
      <c r="C14" s="29"/>
      <c r="D14" s="29"/>
      <c r="E14" s="29"/>
      <c r="F14" s="29"/>
      <c r="G14" s="29"/>
      <c r="H14" s="50"/>
    </row>
    <row r="15" spans="1:8" ht="22.2" customHeight="1" x14ac:dyDescent="0.3">
      <c r="A15" s="11"/>
      <c r="B15" s="6" t="s">
        <v>336</v>
      </c>
      <c r="C15" s="29"/>
      <c r="D15" s="29"/>
      <c r="E15" s="29"/>
      <c r="F15" s="29"/>
      <c r="G15" s="29"/>
      <c r="H15" s="50"/>
    </row>
    <row r="16" spans="1:8" ht="22.2" customHeight="1" x14ac:dyDescent="0.3">
      <c r="A16" s="11">
        <v>1</v>
      </c>
      <c r="B16" s="6" t="s">
        <v>337</v>
      </c>
      <c r="C16" s="29"/>
      <c r="D16" s="29"/>
      <c r="E16" s="29"/>
      <c r="F16" s="29"/>
      <c r="G16" s="29"/>
      <c r="H16" s="50"/>
    </row>
    <row r="17" spans="1:8" ht="22.2" customHeight="1" x14ac:dyDescent="0.3">
      <c r="A17" s="11">
        <v>2</v>
      </c>
      <c r="B17" s="2" t="s">
        <v>461</v>
      </c>
      <c r="C17" s="29"/>
      <c r="D17" s="29"/>
      <c r="E17" s="29"/>
      <c r="F17" s="29"/>
      <c r="G17" s="29"/>
      <c r="H17" s="50"/>
    </row>
    <row r="18" spans="1:8" ht="22.2" customHeight="1" x14ac:dyDescent="0.3">
      <c r="A18" s="11">
        <v>3</v>
      </c>
      <c r="B18" s="2" t="s">
        <v>462</v>
      </c>
      <c r="C18" s="29"/>
      <c r="D18" s="29"/>
      <c r="E18" s="29"/>
      <c r="F18" s="29"/>
      <c r="G18" s="29"/>
      <c r="H18" s="50"/>
    </row>
    <row r="19" spans="1:8" ht="22.2" customHeight="1" x14ac:dyDescent="0.3">
      <c r="A19" s="11">
        <v>4</v>
      </c>
      <c r="B19" s="2" t="s">
        <v>385</v>
      </c>
      <c r="C19" s="29"/>
      <c r="D19" s="29"/>
      <c r="E19" s="29"/>
      <c r="F19" s="29"/>
      <c r="G19" s="29"/>
      <c r="H19" s="50"/>
    </row>
    <row r="20" spans="1:8" ht="22.2" customHeight="1" x14ac:dyDescent="0.3">
      <c r="A20" s="11">
        <v>5</v>
      </c>
      <c r="B20" s="2" t="s">
        <v>386</v>
      </c>
      <c r="C20" s="29"/>
      <c r="D20" s="29"/>
      <c r="E20" s="29"/>
      <c r="F20" s="29"/>
      <c r="G20" s="29"/>
      <c r="H20" s="50"/>
    </row>
    <row r="21" spans="1:8" ht="22.2" customHeight="1" x14ac:dyDescent="0.3">
      <c r="A21" s="11">
        <v>6</v>
      </c>
      <c r="B21" s="2" t="s">
        <v>387</v>
      </c>
      <c r="C21" s="29"/>
      <c r="D21" s="29"/>
      <c r="E21" s="29"/>
      <c r="F21" s="29"/>
      <c r="G21" s="29"/>
      <c r="H21" s="50"/>
    </row>
    <row r="22" spans="1:8" ht="22.2" customHeight="1" x14ac:dyDescent="0.3">
      <c r="A22" s="11">
        <v>7</v>
      </c>
      <c r="B22" s="2" t="s">
        <v>388</v>
      </c>
      <c r="C22" s="29"/>
      <c r="D22" s="29"/>
      <c r="E22" s="29"/>
      <c r="F22" s="29"/>
      <c r="G22" s="29"/>
      <c r="H22" s="50"/>
    </row>
    <row r="23" spans="1:8" ht="22.2" customHeight="1" x14ac:dyDescent="0.3">
      <c r="A23" s="11">
        <v>8</v>
      </c>
      <c r="B23" s="2" t="s">
        <v>389</v>
      </c>
      <c r="C23" s="29"/>
      <c r="D23" s="29"/>
      <c r="E23" s="29"/>
      <c r="F23" s="29"/>
      <c r="G23" s="29"/>
      <c r="H23" s="50"/>
    </row>
    <row r="24" spans="1:8" ht="22.2" customHeight="1" x14ac:dyDescent="0.3">
      <c r="A24" s="11">
        <v>9</v>
      </c>
      <c r="B24" s="2" t="s">
        <v>390</v>
      </c>
      <c r="C24" s="29"/>
      <c r="D24" s="29"/>
      <c r="E24" s="29"/>
      <c r="F24" s="29"/>
      <c r="G24" s="29"/>
      <c r="H24" s="50"/>
    </row>
    <row r="25" spans="1:8" ht="22.2" customHeight="1" x14ac:dyDescent="0.3">
      <c r="A25" s="11">
        <v>10</v>
      </c>
      <c r="B25" s="2" t="s">
        <v>391</v>
      </c>
      <c r="C25" s="29"/>
      <c r="D25" s="29"/>
      <c r="E25" s="29"/>
      <c r="F25" s="29"/>
      <c r="G25" s="29"/>
      <c r="H25" s="50"/>
    </row>
    <row r="26" spans="1:8" ht="22.2" customHeight="1" x14ac:dyDescent="0.3">
      <c r="A26" s="11">
        <v>11</v>
      </c>
      <c r="B26" s="2" t="s">
        <v>392</v>
      </c>
      <c r="C26" s="29"/>
      <c r="D26" s="29"/>
      <c r="E26" s="29"/>
      <c r="F26" s="29"/>
      <c r="G26" s="29"/>
      <c r="H26" s="50"/>
    </row>
    <row r="27" spans="1:8" ht="22.2" customHeight="1" x14ac:dyDescent="0.3">
      <c r="A27" s="11">
        <v>12</v>
      </c>
      <c r="B27" s="2" t="s">
        <v>393</v>
      </c>
      <c r="C27" s="29"/>
      <c r="D27" s="29"/>
      <c r="E27" s="29"/>
      <c r="F27" s="29"/>
      <c r="G27" s="29"/>
      <c r="H27" s="50"/>
    </row>
    <row r="28" spans="1:8" ht="22.2" customHeight="1" x14ac:dyDescent="0.3">
      <c r="A28" s="11">
        <v>13</v>
      </c>
      <c r="B28" s="2" t="s">
        <v>394</v>
      </c>
      <c r="C28" s="29"/>
      <c r="D28" s="29"/>
      <c r="E28" s="29"/>
      <c r="F28" s="29"/>
      <c r="G28" s="29"/>
      <c r="H28" s="50"/>
    </row>
    <row r="29" spans="1:8" ht="22.2" customHeight="1" thickBot="1" x14ac:dyDescent="0.35">
      <c r="A29" s="12">
        <v>14</v>
      </c>
      <c r="B29" s="43" t="s">
        <v>463</v>
      </c>
      <c r="C29" s="30"/>
      <c r="D29" s="30"/>
      <c r="E29" s="30"/>
      <c r="F29" s="30"/>
      <c r="G29" s="30"/>
      <c r="H29" s="26"/>
    </row>
    <row r="32" spans="1:8" ht="24.45" customHeight="1" x14ac:dyDescent="0.3">
      <c r="A32" s="79" t="s">
        <v>341</v>
      </c>
      <c r="B32" s="79"/>
      <c r="C32" s="76"/>
      <c r="D32" s="76"/>
      <c r="E32" s="7"/>
      <c r="F32" s="4" t="s">
        <v>342</v>
      </c>
      <c r="G32" s="80"/>
      <c r="H32" s="80"/>
    </row>
    <row r="33" spans="1:7" ht="24.45" customHeight="1" x14ac:dyDescent="0.3">
      <c r="A33" s="4" t="s">
        <v>343</v>
      </c>
      <c r="C33" s="76"/>
      <c r="D33" s="76"/>
      <c r="E33" s="76"/>
      <c r="F33" s="76"/>
      <c r="G33" s="76"/>
    </row>
    <row r="34" spans="1:7" ht="16.2" x14ac:dyDescent="0.3">
      <c r="A34" s="1" t="s">
        <v>502</v>
      </c>
    </row>
    <row r="35" spans="1:7" ht="25.35" customHeight="1" x14ac:dyDescent="0.3">
      <c r="A35" s="4" t="s">
        <v>338</v>
      </c>
      <c r="E35" s="57" t="s">
        <v>485</v>
      </c>
    </row>
  </sheetData>
  <mergeCells count="12">
    <mergeCell ref="C33:G33"/>
    <mergeCell ref="D1:H1"/>
    <mergeCell ref="A4:H4"/>
    <mergeCell ref="A6:B6"/>
    <mergeCell ref="A7:B7"/>
    <mergeCell ref="A8:B8"/>
    <mergeCell ref="C8:E8"/>
    <mergeCell ref="A10:B10"/>
    <mergeCell ref="A11:H11"/>
    <mergeCell ref="A32:B32"/>
    <mergeCell ref="C32:D32"/>
    <mergeCell ref="G32:H32"/>
  </mergeCells>
  <phoneticPr fontId="3" type="noConversion"/>
  <printOptions horizontalCentered="1"/>
  <pageMargins left="0.39370078740157483" right="0.31496062992125984" top="0.74803149606299213" bottom="0.74803149606299213" header="0.31496062992125984" footer="0.31496062992125984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workbookViewId="0">
      <selection activeCell="A4" sqref="A4:H4"/>
    </sheetView>
  </sheetViews>
  <sheetFormatPr defaultColWidth="9" defaultRowHeight="15.6" x14ac:dyDescent="0.3"/>
  <cols>
    <col min="1" max="1" width="4.21875" style="4" customWidth="1"/>
    <col min="2" max="2" width="11.44140625" style="4" customWidth="1"/>
    <col min="3" max="3" width="11" style="4" customWidth="1"/>
    <col min="4" max="4" width="6.44140625" style="4" customWidth="1"/>
    <col min="5" max="5" width="20" style="4" customWidth="1"/>
    <col min="6" max="6" width="11.33203125" style="4" customWidth="1"/>
    <col min="7" max="7" width="13.88671875" style="4" customWidth="1"/>
    <col min="8" max="8" width="9" style="4" customWidth="1"/>
    <col min="9" max="16384" width="9" style="4"/>
  </cols>
  <sheetData>
    <row r="1" spans="1:8" x14ac:dyDescent="0.3">
      <c r="D1" s="60" t="s">
        <v>348</v>
      </c>
      <c r="E1" s="61"/>
      <c r="F1" s="61"/>
      <c r="G1" s="61"/>
      <c r="H1" s="62"/>
    </row>
    <row r="2" spans="1:8" x14ac:dyDescent="0.3">
      <c r="D2" s="10" t="s">
        <v>349</v>
      </c>
      <c r="E2" s="10"/>
      <c r="F2" s="10" t="s">
        <v>350</v>
      </c>
      <c r="G2" s="10" t="s">
        <v>351</v>
      </c>
      <c r="H2" s="10"/>
    </row>
    <row r="4" spans="1:8" ht="31.95" customHeight="1" x14ac:dyDescent="0.3">
      <c r="A4" s="81" t="s">
        <v>507</v>
      </c>
      <c r="B4" s="81"/>
      <c r="C4" s="81"/>
      <c r="D4" s="81"/>
      <c r="E4" s="81"/>
      <c r="F4" s="81"/>
      <c r="G4" s="81"/>
      <c r="H4" s="81"/>
    </row>
    <row r="5" spans="1:8" ht="10.199999999999999" customHeight="1" x14ac:dyDescent="0.3">
      <c r="A5" s="8"/>
      <c r="B5" s="8"/>
      <c r="C5" s="8"/>
      <c r="D5" s="8"/>
      <c r="E5" s="8"/>
      <c r="F5" s="8"/>
      <c r="G5" s="8"/>
      <c r="H5" s="8"/>
    </row>
    <row r="6" spans="1:8" ht="21.15" customHeight="1" x14ac:dyDescent="0.3">
      <c r="A6" s="64" t="s">
        <v>374</v>
      </c>
      <c r="B6" s="65"/>
      <c r="C6" s="23"/>
      <c r="D6" s="21" t="s">
        <v>378</v>
      </c>
      <c r="E6" s="8"/>
      <c r="F6" s="8"/>
      <c r="G6" s="8"/>
      <c r="H6" s="8"/>
    </row>
    <row r="7" spans="1:8" x14ac:dyDescent="0.3">
      <c r="A7" s="66"/>
      <c r="B7" s="66"/>
    </row>
    <row r="8" spans="1:8" s="9" customFormat="1" ht="19.8" x14ac:dyDescent="0.3">
      <c r="A8" s="67" t="s">
        <v>346</v>
      </c>
      <c r="B8" s="68"/>
      <c r="C8" s="63" t="str">
        <f>IF(ISBLANK($C$6),"",VLOOKUP($C$6,學校名單!$A:$D,4,FALSE))</f>
        <v/>
      </c>
      <c r="D8" s="63"/>
      <c r="E8" s="63"/>
      <c r="F8" s="19"/>
      <c r="G8" s="22"/>
    </row>
    <row r="9" spans="1:8" x14ac:dyDescent="0.3">
      <c r="F9" s="20"/>
    </row>
    <row r="10" spans="1:8" ht="16.2" x14ac:dyDescent="0.3">
      <c r="A10" s="64" t="s">
        <v>345</v>
      </c>
      <c r="B10" s="64"/>
      <c r="C10" s="55" t="s">
        <v>492</v>
      </c>
    </row>
    <row r="11" spans="1:8" ht="34.65" customHeight="1" thickBot="1" x14ac:dyDescent="0.35">
      <c r="A11" s="75" t="s">
        <v>347</v>
      </c>
      <c r="B11" s="75"/>
      <c r="C11" s="75"/>
      <c r="D11" s="75"/>
      <c r="E11" s="75"/>
      <c r="F11" s="75"/>
      <c r="G11" s="75"/>
      <c r="H11" s="75"/>
    </row>
    <row r="12" spans="1:8" s="5" customFormat="1" ht="42.15" customHeight="1" thickBot="1" x14ac:dyDescent="0.35">
      <c r="A12" s="16" t="s">
        <v>3</v>
      </c>
      <c r="B12" s="17" t="s">
        <v>331</v>
      </c>
      <c r="C12" s="17" t="s">
        <v>339</v>
      </c>
      <c r="D12" s="31" t="s">
        <v>415</v>
      </c>
      <c r="E12" s="27" t="s">
        <v>429</v>
      </c>
      <c r="F12" s="17" t="s">
        <v>340</v>
      </c>
      <c r="G12" s="17" t="s">
        <v>332</v>
      </c>
      <c r="H12" s="18" t="s">
        <v>333</v>
      </c>
    </row>
    <row r="13" spans="1:8" ht="22.2" customHeight="1" x14ac:dyDescent="0.3">
      <c r="A13" s="14"/>
      <c r="B13" s="15" t="s">
        <v>334</v>
      </c>
      <c r="C13" s="28"/>
      <c r="D13" s="28"/>
      <c r="E13" s="28"/>
      <c r="F13" s="28"/>
      <c r="G13" s="28"/>
      <c r="H13" s="49"/>
    </row>
    <row r="14" spans="1:8" ht="22.2" customHeight="1" x14ac:dyDescent="0.3">
      <c r="A14" s="11"/>
      <c r="B14" s="6" t="s">
        <v>335</v>
      </c>
      <c r="C14" s="29"/>
      <c r="D14" s="29"/>
      <c r="E14" s="29"/>
      <c r="F14" s="29"/>
      <c r="G14" s="29"/>
      <c r="H14" s="50"/>
    </row>
    <row r="15" spans="1:8" ht="22.2" customHeight="1" x14ac:dyDescent="0.3">
      <c r="A15" s="11"/>
      <c r="B15" s="6" t="s">
        <v>336</v>
      </c>
      <c r="C15" s="29"/>
      <c r="D15" s="29"/>
      <c r="E15" s="29"/>
      <c r="F15" s="29"/>
      <c r="G15" s="29"/>
      <c r="H15" s="50"/>
    </row>
    <row r="16" spans="1:8" ht="22.2" customHeight="1" x14ac:dyDescent="0.3">
      <c r="A16" s="11">
        <v>1</v>
      </c>
      <c r="B16" s="6" t="s">
        <v>337</v>
      </c>
      <c r="C16" s="29"/>
      <c r="D16" s="29"/>
      <c r="E16" s="29"/>
      <c r="F16" s="29"/>
      <c r="G16" s="29"/>
      <c r="H16" s="50"/>
    </row>
    <row r="17" spans="1:8" ht="22.2" customHeight="1" x14ac:dyDescent="0.3">
      <c r="A17" s="11">
        <v>2</v>
      </c>
      <c r="B17" s="2" t="s">
        <v>461</v>
      </c>
      <c r="C17" s="29"/>
      <c r="D17" s="29"/>
      <c r="E17" s="29"/>
      <c r="F17" s="29"/>
      <c r="G17" s="29"/>
      <c r="H17" s="50"/>
    </row>
    <row r="18" spans="1:8" ht="22.2" customHeight="1" x14ac:dyDescent="0.3">
      <c r="A18" s="11">
        <v>3</v>
      </c>
      <c r="B18" s="2" t="s">
        <v>462</v>
      </c>
      <c r="C18" s="29"/>
      <c r="D18" s="29"/>
      <c r="E18" s="29"/>
      <c r="F18" s="29"/>
      <c r="G18" s="29"/>
      <c r="H18" s="50"/>
    </row>
    <row r="19" spans="1:8" ht="22.2" customHeight="1" x14ac:dyDescent="0.3">
      <c r="A19" s="11">
        <v>4</v>
      </c>
      <c r="B19" s="2" t="s">
        <v>385</v>
      </c>
      <c r="C19" s="29"/>
      <c r="D19" s="29"/>
      <c r="E19" s="29"/>
      <c r="F19" s="29"/>
      <c r="G19" s="29"/>
      <c r="H19" s="50"/>
    </row>
    <row r="20" spans="1:8" ht="22.2" customHeight="1" x14ac:dyDescent="0.3">
      <c r="A20" s="11">
        <v>5</v>
      </c>
      <c r="B20" s="2" t="s">
        <v>386</v>
      </c>
      <c r="C20" s="29"/>
      <c r="D20" s="29"/>
      <c r="E20" s="29"/>
      <c r="F20" s="29"/>
      <c r="G20" s="29"/>
      <c r="H20" s="50"/>
    </row>
    <row r="21" spans="1:8" ht="22.2" customHeight="1" x14ac:dyDescent="0.3">
      <c r="A21" s="11">
        <v>6</v>
      </c>
      <c r="B21" s="2" t="s">
        <v>387</v>
      </c>
      <c r="C21" s="29"/>
      <c r="D21" s="29"/>
      <c r="E21" s="29"/>
      <c r="F21" s="29"/>
      <c r="G21" s="29"/>
      <c r="H21" s="50"/>
    </row>
    <row r="22" spans="1:8" ht="22.2" customHeight="1" x14ac:dyDescent="0.3">
      <c r="A22" s="11">
        <v>7</v>
      </c>
      <c r="B22" s="2" t="s">
        <v>388</v>
      </c>
      <c r="C22" s="29"/>
      <c r="D22" s="29"/>
      <c r="E22" s="29"/>
      <c r="F22" s="29"/>
      <c r="G22" s="29"/>
      <c r="H22" s="50"/>
    </row>
    <row r="23" spans="1:8" ht="22.2" customHeight="1" x14ac:dyDescent="0.3">
      <c r="A23" s="11">
        <v>8</v>
      </c>
      <c r="B23" s="2" t="s">
        <v>389</v>
      </c>
      <c r="C23" s="29"/>
      <c r="D23" s="29"/>
      <c r="E23" s="29"/>
      <c r="F23" s="29"/>
      <c r="G23" s="29"/>
      <c r="H23" s="50"/>
    </row>
    <row r="24" spans="1:8" ht="22.2" customHeight="1" x14ac:dyDescent="0.3">
      <c r="A24" s="11">
        <v>9</v>
      </c>
      <c r="B24" s="2" t="s">
        <v>390</v>
      </c>
      <c r="C24" s="29"/>
      <c r="D24" s="29"/>
      <c r="E24" s="29"/>
      <c r="F24" s="29"/>
      <c r="G24" s="29"/>
      <c r="H24" s="50"/>
    </row>
    <row r="25" spans="1:8" ht="22.2" customHeight="1" x14ac:dyDescent="0.3">
      <c r="A25" s="11">
        <v>10</v>
      </c>
      <c r="B25" s="2" t="s">
        <v>391</v>
      </c>
      <c r="C25" s="29"/>
      <c r="D25" s="29"/>
      <c r="E25" s="29"/>
      <c r="F25" s="29"/>
      <c r="G25" s="29"/>
      <c r="H25" s="50"/>
    </row>
    <row r="26" spans="1:8" ht="22.2" customHeight="1" x14ac:dyDescent="0.3">
      <c r="A26" s="11"/>
      <c r="B26" s="6"/>
      <c r="C26" s="29"/>
      <c r="D26" s="29"/>
      <c r="E26" s="29"/>
      <c r="F26" s="29"/>
      <c r="G26" s="29"/>
      <c r="H26" s="50"/>
    </row>
    <row r="27" spans="1:8" ht="22.2" customHeight="1" x14ac:dyDescent="0.3">
      <c r="A27" s="11"/>
      <c r="B27" s="6"/>
      <c r="C27" s="29"/>
      <c r="D27" s="29"/>
      <c r="E27" s="29"/>
      <c r="F27" s="29"/>
      <c r="G27" s="29"/>
      <c r="H27" s="50"/>
    </row>
    <row r="28" spans="1:8" ht="22.2" customHeight="1" thickBot="1" x14ac:dyDescent="0.35">
      <c r="A28" s="12"/>
      <c r="B28" s="13"/>
      <c r="C28" s="30"/>
      <c r="D28" s="30"/>
      <c r="E28" s="30"/>
      <c r="F28" s="30"/>
      <c r="G28" s="30"/>
      <c r="H28" s="51"/>
    </row>
    <row r="31" spans="1:8" ht="24.45" customHeight="1" x14ac:dyDescent="0.3">
      <c r="A31" s="79" t="s">
        <v>341</v>
      </c>
      <c r="B31" s="79"/>
      <c r="C31" s="76"/>
      <c r="D31" s="76"/>
      <c r="E31" s="7"/>
      <c r="F31" s="4" t="s">
        <v>342</v>
      </c>
      <c r="G31" s="80"/>
      <c r="H31" s="80"/>
    </row>
    <row r="32" spans="1:8" ht="24.45" customHeight="1" x14ac:dyDescent="0.3">
      <c r="A32" s="4" t="s">
        <v>343</v>
      </c>
      <c r="C32" s="76"/>
      <c r="D32" s="76"/>
      <c r="E32" s="76"/>
      <c r="F32" s="76"/>
      <c r="G32" s="76"/>
    </row>
    <row r="33" spans="1:5" ht="16.2" x14ac:dyDescent="0.3">
      <c r="A33" s="1" t="s">
        <v>502</v>
      </c>
    </row>
    <row r="34" spans="1:5" ht="25.35" customHeight="1" x14ac:dyDescent="0.3">
      <c r="A34" s="4" t="s">
        <v>338</v>
      </c>
      <c r="E34" s="57" t="s">
        <v>485</v>
      </c>
    </row>
  </sheetData>
  <mergeCells count="12">
    <mergeCell ref="C32:G32"/>
    <mergeCell ref="D1:H1"/>
    <mergeCell ref="A4:H4"/>
    <mergeCell ref="A6:B6"/>
    <mergeCell ref="A7:B7"/>
    <mergeCell ref="A8:B8"/>
    <mergeCell ref="C8:E8"/>
    <mergeCell ref="A10:B10"/>
    <mergeCell ref="A11:H11"/>
    <mergeCell ref="A31:B31"/>
    <mergeCell ref="C31:D31"/>
    <mergeCell ref="G31:H31"/>
  </mergeCells>
  <phoneticPr fontId="3" type="noConversion"/>
  <printOptions horizontalCentered="1"/>
  <pageMargins left="0.39370078740157483" right="0.31496062992125984" top="0.74803149606299213" bottom="0.74803149606299213" header="0.31496062992125984" footer="0.31496062992125984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workbookViewId="0">
      <selection activeCell="K11" sqref="K11"/>
    </sheetView>
  </sheetViews>
  <sheetFormatPr defaultColWidth="9" defaultRowHeight="15.6" x14ac:dyDescent="0.3"/>
  <cols>
    <col min="1" max="1" width="4.21875" style="4" customWidth="1"/>
    <col min="2" max="2" width="11.44140625" style="4" customWidth="1"/>
    <col min="3" max="3" width="11" style="4" customWidth="1"/>
    <col min="4" max="4" width="6.44140625" style="4" customWidth="1"/>
    <col min="5" max="5" width="20" style="4" customWidth="1"/>
    <col min="6" max="6" width="11.33203125" style="4" customWidth="1"/>
    <col min="7" max="7" width="13.88671875" style="4" customWidth="1"/>
    <col min="8" max="8" width="9" style="4" customWidth="1"/>
    <col min="9" max="16384" width="9" style="4"/>
  </cols>
  <sheetData>
    <row r="1" spans="1:8" x14ac:dyDescent="0.3">
      <c r="D1" s="60" t="s">
        <v>348</v>
      </c>
      <c r="E1" s="61"/>
      <c r="F1" s="61"/>
      <c r="G1" s="61"/>
      <c r="H1" s="62"/>
    </row>
    <row r="2" spans="1:8" x14ac:dyDescent="0.3">
      <c r="D2" s="10" t="s">
        <v>349</v>
      </c>
      <c r="E2" s="10"/>
      <c r="F2" s="10" t="s">
        <v>350</v>
      </c>
      <c r="G2" s="10" t="s">
        <v>351</v>
      </c>
      <c r="H2" s="10"/>
    </row>
    <row r="4" spans="1:8" ht="31.95" customHeight="1" x14ac:dyDescent="0.3">
      <c r="A4" s="81" t="s">
        <v>508</v>
      </c>
      <c r="B4" s="81"/>
      <c r="C4" s="81"/>
      <c r="D4" s="81"/>
      <c r="E4" s="81"/>
      <c r="F4" s="81"/>
      <c r="G4" s="81"/>
      <c r="H4" s="81"/>
    </row>
    <row r="5" spans="1:8" ht="10.199999999999999" customHeight="1" x14ac:dyDescent="0.3">
      <c r="A5" s="44"/>
      <c r="B5" s="44"/>
      <c r="C5" s="44"/>
      <c r="D5" s="44"/>
      <c r="E5" s="44"/>
      <c r="F5" s="44"/>
      <c r="G5" s="44"/>
      <c r="H5" s="44"/>
    </row>
    <row r="6" spans="1:8" ht="21.15" customHeight="1" x14ac:dyDescent="0.3">
      <c r="A6" s="64" t="s">
        <v>374</v>
      </c>
      <c r="B6" s="65"/>
      <c r="C6" s="23"/>
      <c r="D6" s="21" t="s">
        <v>378</v>
      </c>
      <c r="E6" s="44"/>
      <c r="F6" s="44"/>
      <c r="G6" s="44"/>
      <c r="H6" s="44"/>
    </row>
    <row r="7" spans="1:8" x14ac:dyDescent="0.3">
      <c r="A7" s="66"/>
      <c r="B7" s="66"/>
    </row>
    <row r="8" spans="1:8" s="9" customFormat="1" ht="19.8" x14ac:dyDescent="0.3">
      <c r="A8" s="67" t="s">
        <v>346</v>
      </c>
      <c r="B8" s="68"/>
      <c r="C8" s="63" t="str">
        <f>IF(ISBLANK($C$6),"",VLOOKUP($C$6,學校名單!$A:$D,4,FALSE))</f>
        <v/>
      </c>
      <c r="D8" s="63"/>
      <c r="E8" s="63"/>
      <c r="F8" s="19"/>
      <c r="G8" s="22"/>
    </row>
    <row r="9" spans="1:8" x14ac:dyDescent="0.3">
      <c r="F9" s="20"/>
    </row>
    <row r="10" spans="1:8" ht="16.2" x14ac:dyDescent="0.3">
      <c r="A10" s="64" t="s">
        <v>345</v>
      </c>
      <c r="B10" s="64"/>
      <c r="C10" s="55" t="s">
        <v>491</v>
      </c>
    </row>
    <row r="11" spans="1:8" ht="34.65" customHeight="1" thickBot="1" x14ac:dyDescent="0.35">
      <c r="A11" s="75" t="s">
        <v>347</v>
      </c>
      <c r="B11" s="75"/>
      <c r="C11" s="75"/>
      <c r="D11" s="75"/>
      <c r="E11" s="75"/>
      <c r="F11" s="75"/>
      <c r="G11" s="75"/>
      <c r="H11" s="75"/>
    </row>
    <row r="12" spans="1:8" s="45" customFormat="1" ht="42.15" customHeight="1" thickBot="1" x14ac:dyDescent="0.35">
      <c r="A12" s="16" t="s">
        <v>3</v>
      </c>
      <c r="B12" s="17" t="s">
        <v>331</v>
      </c>
      <c r="C12" s="17" t="s">
        <v>339</v>
      </c>
      <c r="D12" s="31" t="s">
        <v>415</v>
      </c>
      <c r="E12" s="27" t="s">
        <v>429</v>
      </c>
      <c r="F12" s="17" t="s">
        <v>340</v>
      </c>
      <c r="G12" s="17" t="s">
        <v>332</v>
      </c>
      <c r="H12" s="18" t="s">
        <v>333</v>
      </c>
    </row>
    <row r="13" spans="1:8" ht="22.2" customHeight="1" x14ac:dyDescent="0.3">
      <c r="A13" s="46"/>
      <c r="B13" s="15" t="s">
        <v>334</v>
      </c>
      <c r="C13" s="28"/>
      <c r="D13" s="28"/>
      <c r="E13" s="28"/>
      <c r="F13" s="28"/>
      <c r="G13" s="28"/>
      <c r="H13" s="49"/>
    </row>
    <row r="14" spans="1:8" ht="22.2" customHeight="1" x14ac:dyDescent="0.3">
      <c r="A14" s="11"/>
      <c r="B14" s="6" t="s">
        <v>335</v>
      </c>
      <c r="C14" s="29"/>
      <c r="D14" s="29"/>
      <c r="E14" s="29"/>
      <c r="F14" s="29"/>
      <c r="G14" s="29"/>
      <c r="H14" s="50"/>
    </row>
    <row r="15" spans="1:8" ht="22.2" customHeight="1" x14ac:dyDescent="0.3">
      <c r="A15" s="11"/>
      <c r="B15" s="6" t="s">
        <v>336</v>
      </c>
      <c r="C15" s="29"/>
      <c r="D15" s="29"/>
      <c r="E15" s="29"/>
      <c r="F15" s="29"/>
      <c r="G15" s="29"/>
      <c r="H15" s="50"/>
    </row>
    <row r="16" spans="1:8" ht="22.2" customHeight="1" x14ac:dyDescent="0.3">
      <c r="A16" s="11">
        <v>1</v>
      </c>
      <c r="B16" s="6" t="s">
        <v>337</v>
      </c>
      <c r="C16" s="29"/>
      <c r="D16" s="29"/>
      <c r="E16" s="29"/>
      <c r="F16" s="29"/>
      <c r="G16" s="29"/>
      <c r="H16" s="50"/>
    </row>
    <row r="17" spans="1:8" ht="22.2" customHeight="1" x14ac:dyDescent="0.3">
      <c r="A17" s="11">
        <v>2</v>
      </c>
      <c r="B17" s="2" t="s">
        <v>383</v>
      </c>
      <c r="C17" s="29"/>
      <c r="D17" s="29"/>
      <c r="E17" s="29"/>
      <c r="F17" s="29"/>
      <c r="G17" s="29"/>
      <c r="H17" s="50"/>
    </row>
    <row r="18" spans="1:8" ht="22.2" customHeight="1" x14ac:dyDescent="0.3">
      <c r="A18" s="11">
        <v>3</v>
      </c>
      <c r="B18" s="2" t="s">
        <v>384</v>
      </c>
      <c r="C18" s="29"/>
      <c r="D18" s="29"/>
      <c r="E18" s="29"/>
      <c r="F18" s="29"/>
      <c r="G18" s="29"/>
      <c r="H18" s="50"/>
    </row>
    <row r="19" spans="1:8" ht="22.2" customHeight="1" x14ac:dyDescent="0.3">
      <c r="A19" s="11">
        <v>4</v>
      </c>
      <c r="B19" s="2" t="s">
        <v>385</v>
      </c>
      <c r="C19" s="29"/>
      <c r="D19" s="29"/>
      <c r="E19" s="29"/>
      <c r="F19" s="29"/>
      <c r="G19" s="29"/>
      <c r="H19" s="50"/>
    </row>
    <row r="20" spans="1:8" ht="22.2" customHeight="1" x14ac:dyDescent="0.3">
      <c r="A20" s="11">
        <v>5</v>
      </c>
      <c r="B20" s="2" t="s">
        <v>386</v>
      </c>
      <c r="C20" s="29"/>
      <c r="D20" s="29"/>
      <c r="E20" s="29"/>
      <c r="F20" s="29"/>
      <c r="G20" s="29"/>
      <c r="H20" s="50"/>
    </row>
    <row r="21" spans="1:8" ht="22.2" customHeight="1" x14ac:dyDescent="0.3">
      <c r="A21" s="11">
        <v>6</v>
      </c>
      <c r="B21" s="2" t="s">
        <v>387</v>
      </c>
      <c r="C21" s="29"/>
      <c r="D21" s="29"/>
      <c r="E21" s="29"/>
      <c r="F21" s="29"/>
      <c r="G21" s="29"/>
      <c r="H21" s="50"/>
    </row>
    <row r="22" spans="1:8" ht="22.2" customHeight="1" x14ac:dyDescent="0.3">
      <c r="A22" s="11">
        <v>7</v>
      </c>
      <c r="B22" s="2" t="s">
        <v>388</v>
      </c>
      <c r="C22" s="29"/>
      <c r="D22" s="29"/>
      <c r="E22" s="29"/>
      <c r="F22" s="29"/>
      <c r="G22" s="29"/>
      <c r="H22" s="50"/>
    </row>
    <row r="23" spans="1:8" ht="22.2" customHeight="1" x14ac:dyDescent="0.3">
      <c r="A23" s="11">
        <v>8</v>
      </c>
      <c r="B23" s="2" t="s">
        <v>389</v>
      </c>
      <c r="C23" s="29"/>
      <c r="D23" s="29"/>
      <c r="E23" s="29"/>
      <c r="F23" s="29"/>
      <c r="G23" s="29"/>
      <c r="H23" s="50"/>
    </row>
    <row r="24" spans="1:8" ht="22.2" customHeight="1" x14ac:dyDescent="0.3">
      <c r="A24" s="11">
        <v>9</v>
      </c>
      <c r="B24" s="2" t="s">
        <v>390</v>
      </c>
      <c r="C24" s="29"/>
      <c r="D24" s="29"/>
      <c r="E24" s="29"/>
      <c r="F24" s="29"/>
      <c r="G24" s="29"/>
      <c r="H24" s="50"/>
    </row>
    <row r="25" spans="1:8" ht="22.2" customHeight="1" x14ac:dyDescent="0.3">
      <c r="A25" s="11">
        <v>10</v>
      </c>
      <c r="B25" s="2" t="s">
        <v>391</v>
      </c>
      <c r="C25" s="29"/>
      <c r="D25" s="29"/>
      <c r="E25" s="29"/>
      <c r="F25" s="29"/>
      <c r="G25" s="29"/>
      <c r="H25" s="50"/>
    </row>
    <row r="26" spans="1:8" ht="22.2" customHeight="1" x14ac:dyDescent="0.3">
      <c r="A26" s="11"/>
      <c r="B26" s="6"/>
      <c r="C26" s="29"/>
      <c r="D26" s="29"/>
      <c r="E26" s="29"/>
      <c r="F26" s="29"/>
      <c r="G26" s="29"/>
      <c r="H26" s="50"/>
    </row>
    <row r="27" spans="1:8" ht="22.2" customHeight="1" x14ac:dyDescent="0.3">
      <c r="A27" s="11"/>
      <c r="B27" s="6"/>
      <c r="C27" s="29"/>
      <c r="D27" s="29"/>
      <c r="E27" s="29"/>
      <c r="F27" s="29"/>
      <c r="G27" s="29"/>
      <c r="H27" s="50"/>
    </row>
    <row r="28" spans="1:8" ht="22.2" customHeight="1" thickBot="1" x14ac:dyDescent="0.35">
      <c r="A28" s="12"/>
      <c r="B28" s="13"/>
      <c r="C28" s="30"/>
      <c r="D28" s="30"/>
      <c r="E28" s="30"/>
      <c r="F28" s="30"/>
      <c r="G28" s="30"/>
      <c r="H28" s="51"/>
    </row>
    <row r="31" spans="1:8" ht="24.45" customHeight="1" x14ac:dyDescent="0.3">
      <c r="A31" s="79" t="s">
        <v>341</v>
      </c>
      <c r="B31" s="79"/>
      <c r="C31" s="76"/>
      <c r="D31" s="76"/>
      <c r="E31" s="7"/>
      <c r="F31" s="4" t="s">
        <v>342</v>
      </c>
      <c r="G31" s="80"/>
      <c r="H31" s="80"/>
    </row>
    <row r="32" spans="1:8" ht="24.45" customHeight="1" x14ac:dyDescent="0.3">
      <c r="A32" s="4" t="s">
        <v>343</v>
      </c>
      <c r="C32" s="76"/>
      <c r="D32" s="76"/>
      <c r="E32" s="76"/>
      <c r="F32" s="76"/>
      <c r="G32" s="76"/>
    </row>
    <row r="33" spans="1:5" ht="16.2" x14ac:dyDescent="0.3">
      <c r="A33" s="1" t="s">
        <v>502</v>
      </c>
    </row>
    <row r="34" spans="1:5" ht="25.35" customHeight="1" x14ac:dyDescent="0.3">
      <c r="A34" s="4" t="s">
        <v>338</v>
      </c>
      <c r="E34" s="57" t="s">
        <v>485</v>
      </c>
    </row>
  </sheetData>
  <mergeCells count="12">
    <mergeCell ref="C32:G32"/>
    <mergeCell ref="D1:H1"/>
    <mergeCell ref="A4:H4"/>
    <mergeCell ref="A6:B6"/>
    <mergeCell ref="A7:B7"/>
    <mergeCell ref="A8:B8"/>
    <mergeCell ref="C8:E8"/>
    <mergeCell ref="A10:B10"/>
    <mergeCell ref="A11:H11"/>
    <mergeCell ref="A31:B31"/>
    <mergeCell ref="C31:D31"/>
    <mergeCell ref="G31:H31"/>
  </mergeCells>
  <phoneticPr fontId="3" type="noConversion"/>
  <printOptions horizontalCentered="1"/>
  <pageMargins left="0.39370078740157483" right="0.31496062992125984" top="0.74803149606299213" bottom="0.74803149606299213" header="0.31496062992125984" footer="0.31496062992125984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workbookViewId="0">
      <selection activeCell="A4" sqref="A4:H4"/>
    </sheetView>
  </sheetViews>
  <sheetFormatPr defaultColWidth="9" defaultRowHeight="15.6" x14ac:dyDescent="0.3"/>
  <cols>
    <col min="1" max="1" width="4.21875" style="4" customWidth="1"/>
    <col min="2" max="2" width="11.44140625" style="4" customWidth="1"/>
    <col min="3" max="3" width="11" style="4" customWidth="1"/>
    <col min="4" max="4" width="6.44140625" style="4" customWidth="1"/>
    <col min="5" max="5" width="20" style="4" customWidth="1"/>
    <col min="6" max="6" width="11.33203125" style="4" customWidth="1"/>
    <col min="7" max="7" width="13.88671875" style="4" customWidth="1"/>
    <col min="8" max="8" width="9" style="4" customWidth="1"/>
    <col min="9" max="16384" width="9" style="4"/>
  </cols>
  <sheetData>
    <row r="1" spans="1:8" x14ac:dyDescent="0.3">
      <c r="D1" s="60" t="s">
        <v>348</v>
      </c>
      <c r="E1" s="61"/>
      <c r="F1" s="61"/>
      <c r="G1" s="61"/>
      <c r="H1" s="62"/>
    </row>
    <row r="2" spans="1:8" x14ac:dyDescent="0.3">
      <c r="D2" s="10" t="s">
        <v>349</v>
      </c>
      <c r="E2" s="10"/>
      <c r="F2" s="10" t="s">
        <v>350</v>
      </c>
      <c r="G2" s="10" t="s">
        <v>351</v>
      </c>
      <c r="H2" s="10"/>
    </row>
    <row r="4" spans="1:8" ht="31.95" customHeight="1" x14ac:dyDescent="0.3">
      <c r="A4" s="81" t="s">
        <v>507</v>
      </c>
      <c r="B4" s="81"/>
      <c r="C4" s="81"/>
      <c r="D4" s="81"/>
      <c r="E4" s="81"/>
      <c r="F4" s="81"/>
      <c r="G4" s="81"/>
      <c r="H4" s="81"/>
    </row>
    <row r="5" spans="1:8" ht="10.199999999999999" customHeight="1" x14ac:dyDescent="0.3">
      <c r="A5" s="8"/>
      <c r="B5" s="8"/>
      <c r="C5" s="8"/>
      <c r="D5" s="8"/>
      <c r="E5" s="8"/>
      <c r="F5" s="8"/>
      <c r="G5" s="8"/>
      <c r="H5" s="8"/>
    </row>
    <row r="6" spans="1:8" ht="21.15" customHeight="1" x14ac:dyDescent="0.3">
      <c r="A6" s="64" t="s">
        <v>374</v>
      </c>
      <c r="B6" s="65"/>
      <c r="C6" s="23"/>
      <c r="D6" s="21" t="s">
        <v>378</v>
      </c>
      <c r="E6" s="8"/>
      <c r="F6" s="8"/>
      <c r="G6" s="8"/>
      <c r="H6" s="8"/>
    </row>
    <row r="7" spans="1:8" x14ac:dyDescent="0.3">
      <c r="A7" s="66"/>
      <c r="B7" s="66"/>
    </row>
    <row r="8" spans="1:8" s="9" customFormat="1" ht="19.8" x14ac:dyDescent="0.3">
      <c r="A8" s="67" t="s">
        <v>346</v>
      </c>
      <c r="B8" s="68"/>
      <c r="C8" s="63" t="str">
        <f>IF(ISBLANK($C$6),"",VLOOKUP($C$6,學校名單!$A:$D,4,FALSE))</f>
        <v/>
      </c>
      <c r="D8" s="63"/>
      <c r="E8" s="63"/>
      <c r="F8" s="19"/>
      <c r="G8" s="22"/>
    </row>
    <row r="9" spans="1:8" x14ac:dyDescent="0.3">
      <c r="F9" s="20"/>
    </row>
    <row r="10" spans="1:8" ht="16.2" x14ac:dyDescent="0.3">
      <c r="A10" s="64" t="s">
        <v>345</v>
      </c>
      <c r="B10" s="64"/>
      <c r="C10" s="55" t="s">
        <v>490</v>
      </c>
    </row>
    <row r="11" spans="1:8" ht="34.65" customHeight="1" thickBot="1" x14ac:dyDescent="0.35">
      <c r="A11" s="75" t="s">
        <v>347</v>
      </c>
      <c r="B11" s="75"/>
      <c r="C11" s="75"/>
      <c r="D11" s="75"/>
      <c r="E11" s="75"/>
      <c r="F11" s="75"/>
      <c r="G11" s="75"/>
      <c r="H11" s="75"/>
    </row>
    <row r="12" spans="1:8" s="5" customFormat="1" ht="42.15" customHeight="1" thickBot="1" x14ac:dyDescent="0.35">
      <c r="A12" s="16" t="s">
        <v>3</v>
      </c>
      <c r="B12" s="17" t="s">
        <v>331</v>
      </c>
      <c r="C12" s="17" t="s">
        <v>339</v>
      </c>
      <c r="D12" s="31" t="s">
        <v>415</v>
      </c>
      <c r="E12" s="58" t="s">
        <v>429</v>
      </c>
      <c r="F12" s="17" t="s">
        <v>340</v>
      </c>
      <c r="G12" s="17" t="s">
        <v>332</v>
      </c>
      <c r="H12" s="18" t="s">
        <v>333</v>
      </c>
    </row>
    <row r="13" spans="1:8" ht="22.2" customHeight="1" x14ac:dyDescent="0.3">
      <c r="A13" s="14"/>
      <c r="B13" s="15" t="s">
        <v>334</v>
      </c>
      <c r="C13" s="28"/>
      <c r="D13" s="28"/>
      <c r="E13" s="28" t="str">
        <f>IF(ISBLANK(C13),"",$C$8)</f>
        <v/>
      </c>
      <c r="F13" s="28"/>
      <c r="G13" s="28"/>
      <c r="H13" s="49"/>
    </row>
    <row r="14" spans="1:8" ht="22.2" customHeight="1" x14ac:dyDescent="0.3">
      <c r="A14" s="11"/>
      <c r="B14" s="6" t="s">
        <v>335</v>
      </c>
      <c r="C14" s="29"/>
      <c r="D14" s="29"/>
      <c r="E14" s="29" t="str">
        <f t="shared" ref="E14:E28" si="0">IF(ISBLANK(C14),"",$C$8)</f>
        <v/>
      </c>
      <c r="F14" s="29"/>
      <c r="G14" s="29"/>
      <c r="H14" s="50"/>
    </row>
    <row r="15" spans="1:8" ht="22.2" customHeight="1" x14ac:dyDescent="0.3">
      <c r="A15" s="11"/>
      <c r="B15" s="6" t="s">
        <v>336</v>
      </c>
      <c r="C15" s="29"/>
      <c r="D15" s="29"/>
      <c r="E15" s="29" t="str">
        <f t="shared" si="0"/>
        <v/>
      </c>
      <c r="F15" s="29"/>
      <c r="G15" s="29"/>
      <c r="H15" s="50"/>
    </row>
    <row r="16" spans="1:8" ht="22.2" customHeight="1" x14ac:dyDescent="0.3">
      <c r="A16" s="11">
        <v>1</v>
      </c>
      <c r="B16" s="6" t="s">
        <v>337</v>
      </c>
      <c r="C16" s="29"/>
      <c r="D16" s="29"/>
      <c r="E16" s="29" t="str">
        <f t="shared" si="0"/>
        <v/>
      </c>
      <c r="F16" s="29"/>
      <c r="G16" s="29"/>
      <c r="H16" s="50"/>
    </row>
    <row r="17" spans="1:8" ht="22.2" customHeight="1" x14ac:dyDescent="0.3">
      <c r="A17" s="11">
        <v>2</v>
      </c>
      <c r="B17" s="2" t="s">
        <v>461</v>
      </c>
      <c r="C17" s="29"/>
      <c r="D17" s="29"/>
      <c r="E17" s="29" t="str">
        <f t="shared" si="0"/>
        <v/>
      </c>
      <c r="F17" s="29"/>
      <c r="G17" s="29"/>
      <c r="H17" s="50"/>
    </row>
    <row r="18" spans="1:8" ht="22.2" customHeight="1" x14ac:dyDescent="0.3">
      <c r="A18" s="11">
        <v>3</v>
      </c>
      <c r="B18" s="2" t="s">
        <v>462</v>
      </c>
      <c r="C18" s="29"/>
      <c r="D18" s="29"/>
      <c r="E18" s="29" t="str">
        <f t="shared" si="0"/>
        <v/>
      </c>
      <c r="F18" s="29"/>
      <c r="G18" s="29"/>
      <c r="H18" s="50"/>
    </row>
    <row r="19" spans="1:8" ht="22.2" customHeight="1" x14ac:dyDescent="0.3">
      <c r="A19" s="11">
        <v>4</v>
      </c>
      <c r="B19" s="2" t="s">
        <v>385</v>
      </c>
      <c r="C19" s="29"/>
      <c r="D19" s="29"/>
      <c r="E19" s="29" t="str">
        <f t="shared" si="0"/>
        <v/>
      </c>
      <c r="F19" s="29"/>
      <c r="G19" s="29"/>
      <c r="H19" s="50"/>
    </row>
    <row r="20" spans="1:8" ht="22.2" customHeight="1" x14ac:dyDescent="0.3">
      <c r="A20" s="11">
        <v>5</v>
      </c>
      <c r="B20" s="2" t="s">
        <v>386</v>
      </c>
      <c r="C20" s="29"/>
      <c r="D20" s="29"/>
      <c r="E20" s="29" t="str">
        <f t="shared" si="0"/>
        <v/>
      </c>
      <c r="F20" s="29"/>
      <c r="G20" s="29"/>
      <c r="H20" s="50"/>
    </row>
    <row r="21" spans="1:8" ht="22.2" customHeight="1" x14ac:dyDescent="0.3">
      <c r="A21" s="11">
        <v>6</v>
      </c>
      <c r="B21" s="2" t="s">
        <v>387</v>
      </c>
      <c r="C21" s="29"/>
      <c r="D21" s="29"/>
      <c r="E21" s="29" t="str">
        <f t="shared" si="0"/>
        <v/>
      </c>
      <c r="F21" s="29"/>
      <c r="G21" s="29"/>
      <c r="H21" s="50"/>
    </row>
    <row r="22" spans="1:8" ht="22.2" customHeight="1" x14ac:dyDescent="0.3">
      <c r="A22" s="11">
        <v>7</v>
      </c>
      <c r="B22" s="2" t="s">
        <v>388</v>
      </c>
      <c r="C22" s="29"/>
      <c r="D22" s="29"/>
      <c r="E22" s="29" t="str">
        <f t="shared" si="0"/>
        <v/>
      </c>
      <c r="F22" s="29"/>
      <c r="G22" s="29"/>
      <c r="H22" s="50"/>
    </row>
    <row r="23" spans="1:8" ht="22.2" customHeight="1" x14ac:dyDescent="0.3">
      <c r="A23" s="11">
        <v>8</v>
      </c>
      <c r="B23" s="2" t="s">
        <v>389</v>
      </c>
      <c r="C23" s="29"/>
      <c r="D23" s="29"/>
      <c r="E23" s="29" t="str">
        <f t="shared" si="0"/>
        <v/>
      </c>
      <c r="F23" s="29"/>
      <c r="G23" s="29"/>
      <c r="H23" s="50"/>
    </row>
    <row r="24" spans="1:8" ht="22.2" customHeight="1" x14ac:dyDescent="0.3">
      <c r="A24" s="11">
        <v>9</v>
      </c>
      <c r="B24" s="2" t="s">
        <v>390</v>
      </c>
      <c r="C24" s="29"/>
      <c r="D24" s="29"/>
      <c r="E24" s="29" t="str">
        <f t="shared" si="0"/>
        <v/>
      </c>
      <c r="F24" s="29"/>
      <c r="G24" s="29"/>
      <c r="H24" s="50"/>
    </row>
    <row r="25" spans="1:8" ht="22.2" customHeight="1" x14ac:dyDescent="0.3">
      <c r="A25" s="11">
        <v>10</v>
      </c>
      <c r="B25" s="2" t="s">
        <v>391</v>
      </c>
      <c r="C25" s="29"/>
      <c r="D25" s="29"/>
      <c r="E25" s="29" t="str">
        <f t="shared" si="0"/>
        <v/>
      </c>
      <c r="F25" s="29"/>
      <c r="G25" s="29"/>
      <c r="H25" s="50"/>
    </row>
    <row r="26" spans="1:8" ht="22.2" customHeight="1" x14ac:dyDescent="0.3">
      <c r="A26" s="11"/>
      <c r="B26" s="6"/>
      <c r="C26" s="29"/>
      <c r="D26" s="29"/>
      <c r="E26" s="29" t="str">
        <f t="shared" si="0"/>
        <v/>
      </c>
      <c r="F26" s="29"/>
      <c r="G26" s="29"/>
      <c r="H26" s="50"/>
    </row>
    <row r="27" spans="1:8" ht="22.2" customHeight="1" x14ac:dyDescent="0.3">
      <c r="A27" s="11"/>
      <c r="B27" s="6"/>
      <c r="C27" s="29"/>
      <c r="D27" s="29"/>
      <c r="E27" s="29" t="str">
        <f t="shared" si="0"/>
        <v/>
      </c>
      <c r="F27" s="29"/>
      <c r="G27" s="29"/>
      <c r="H27" s="50"/>
    </row>
    <row r="28" spans="1:8" ht="22.2" customHeight="1" thickBot="1" x14ac:dyDescent="0.35">
      <c r="A28" s="12"/>
      <c r="B28" s="13"/>
      <c r="C28" s="30"/>
      <c r="D28" s="30"/>
      <c r="E28" s="30" t="str">
        <f t="shared" si="0"/>
        <v/>
      </c>
      <c r="F28" s="30"/>
      <c r="G28" s="30"/>
      <c r="H28" s="51"/>
    </row>
    <row r="31" spans="1:8" ht="24.45" customHeight="1" x14ac:dyDescent="0.3">
      <c r="A31" s="79" t="s">
        <v>341</v>
      </c>
      <c r="B31" s="79"/>
      <c r="C31" s="76"/>
      <c r="D31" s="76"/>
      <c r="E31" s="7"/>
      <c r="F31" s="4" t="s">
        <v>342</v>
      </c>
      <c r="G31" s="80"/>
      <c r="H31" s="80"/>
    </row>
    <row r="32" spans="1:8" ht="24.45" customHeight="1" x14ac:dyDescent="0.3">
      <c r="A32" s="4" t="s">
        <v>343</v>
      </c>
      <c r="C32" s="76"/>
      <c r="D32" s="76"/>
      <c r="E32" s="76"/>
      <c r="F32" s="76"/>
      <c r="G32" s="76"/>
    </row>
    <row r="33" spans="1:5" ht="16.2" x14ac:dyDescent="0.3">
      <c r="A33" s="1" t="s">
        <v>502</v>
      </c>
    </row>
    <row r="34" spans="1:5" ht="25.35" customHeight="1" x14ac:dyDescent="0.3">
      <c r="A34" s="4" t="s">
        <v>338</v>
      </c>
      <c r="E34" s="57" t="s">
        <v>485</v>
      </c>
    </row>
  </sheetData>
  <mergeCells count="12">
    <mergeCell ref="C32:G32"/>
    <mergeCell ref="D1:H1"/>
    <mergeCell ref="A4:H4"/>
    <mergeCell ref="A6:B6"/>
    <mergeCell ref="A7:B7"/>
    <mergeCell ref="A8:B8"/>
    <mergeCell ref="C8:E8"/>
    <mergeCell ref="A10:B10"/>
    <mergeCell ref="A11:H11"/>
    <mergeCell ref="A31:B31"/>
    <mergeCell ref="C31:D31"/>
    <mergeCell ref="G31:H31"/>
  </mergeCells>
  <phoneticPr fontId="3" type="noConversion"/>
  <printOptions horizontalCentered="1"/>
  <pageMargins left="0.39370078740157483" right="0.31496062992125984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學校名單</vt:lpstr>
      <vt:lpstr>範例</vt:lpstr>
      <vt:lpstr>男甲團體</vt:lpstr>
      <vt:lpstr>男甲團體-B隊</vt:lpstr>
      <vt:lpstr>男乙團體</vt:lpstr>
      <vt:lpstr>男乙團體-B隊</vt:lpstr>
      <vt:lpstr>團體-壯年組</vt:lpstr>
      <vt:lpstr>團體-壯年組-B隊</vt:lpstr>
      <vt:lpstr>團體-女子組</vt:lpstr>
      <vt:lpstr>一級主管雙打</vt:lpstr>
      <vt:lpstr>百齡雙打</vt:lpstr>
      <vt:lpstr>乙組混雙</vt:lpstr>
      <vt:lpstr>甲組混雙</vt:lpstr>
      <vt:lpstr>長青雙打組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2022-06-22T02:13:42Z</cp:lastPrinted>
  <dcterms:created xsi:type="dcterms:W3CDTF">2016-05-16T12:45:28Z</dcterms:created>
  <dcterms:modified xsi:type="dcterms:W3CDTF">2026-07-06T00:49:59Z</dcterms:modified>
</cp:coreProperties>
</file>